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5-2_課外活動\02_課外活動関連書式\HP\"/>
    </mc:Choice>
  </mc:AlternateContent>
  <xr:revisionPtr revIDLastSave="0" documentId="13_ncr:1_{44D6B326-8992-405B-BE59-71FB75E455EE}" xr6:coauthVersionLast="36" xr6:coauthVersionMax="36" xr10:uidLastSave="{00000000-0000-0000-0000-000000000000}"/>
  <bookViews>
    <workbookView xWindow="0" yWindow="0" windowWidth="28800" windowHeight="12135" xr2:uid="{1FF60194-EA89-47BE-9442-CACE40BCF179}"/>
  </bookViews>
  <sheets>
    <sheet name="【入力用】" sheetId="1" r:id="rId1"/>
    <sheet name="施設番号" sheetId="3" r:id="rId2"/>
    <sheet name="一覧" sheetId="2" r:id="rId3"/>
    <sheet name="CSV" sheetId="4" r:id="rId4"/>
  </sheets>
  <definedNames>
    <definedName name="_xlnm.Print_Area" localSheetId="0">【入力用】!$A$1:$I$55</definedName>
    <definedName name="_xlnm.Print_Area" localSheetId="3">CSV!$A$1:$J$46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C3" i="4"/>
  <c r="D3" i="4"/>
  <c r="B4" i="4"/>
  <c r="C4" i="4"/>
  <c r="D4" i="4"/>
  <c r="E4" i="4"/>
  <c r="B5" i="4"/>
  <c r="C5" i="4"/>
  <c r="D5" i="4"/>
  <c r="E5" i="4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E14" i="1"/>
  <c r="E9" i="1"/>
  <c r="E2" i="4" s="1"/>
  <c r="C2" i="4"/>
  <c r="D2" i="4"/>
  <c r="B2" i="4"/>
  <c r="H53" i="1" l="1"/>
  <c r="A46" i="4" s="1"/>
  <c r="E53" i="1"/>
  <c r="H52" i="1"/>
  <c r="A45" i="4" s="1"/>
  <c r="E52" i="1"/>
  <c r="H51" i="1"/>
  <c r="A44" i="4" s="1"/>
  <c r="E51" i="1"/>
  <c r="H50" i="1"/>
  <c r="A43" i="4" s="1"/>
  <c r="E50" i="1"/>
  <c r="H49" i="1"/>
  <c r="A42" i="4" s="1"/>
  <c r="E49" i="1"/>
  <c r="H10" i="1" l="1"/>
  <c r="A3" i="4" s="1"/>
  <c r="H11" i="1"/>
  <c r="A4" i="4" s="1"/>
  <c r="H12" i="1"/>
  <c r="A5" i="4" s="1"/>
  <c r="H13" i="1"/>
  <c r="A6" i="4" s="1"/>
  <c r="H14" i="1"/>
  <c r="A7" i="4" s="1"/>
  <c r="H15" i="1"/>
  <c r="A8" i="4" s="1"/>
  <c r="H16" i="1"/>
  <c r="A9" i="4" s="1"/>
  <c r="H17" i="1"/>
  <c r="A10" i="4" s="1"/>
  <c r="H18" i="1"/>
  <c r="A11" i="4" s="1"/>
  <c r="H19" i="1"/>
  <c r="A12" i="4" s="1"/>
  <c r="H20" i="1"/>
  <c r="A13" i="4" s="1"/>
  <c r="H21" i="1"/>
  <c r="A14" i="4" s="1"/>
  <c r="H22" i="1"/>
  <c r="A15" i="4" s="1"/>
  <c r="H23" i="1"/>
  <c r="A16" i="4" s="1"/>
  <c r="H24" i="1"/>
  <c r="A17" i="4" s="1"/>
  <c r="H25" i="1"/>
  <c r="A18" i="4" s="1"/>
  <c r="H26" i="1"/>
  <c r="A19" i="4" s="1"/>
  <c r="H27" i="1"/>
  <c r="A20" i="4" s="1"/>
  <c r="H28" i="1"/>
  <c r="A21" i="4" s="1"/>
  <c r="H29" i="1"/>
  <c r="A22" i="4" s="1"/>
  <c r="H30" i="1"/>
  <c r="A23" i="4" s="1"/>
  <c r="H31" i="1"/>
  <c r="A24" i="4" s="1"/>
  <c r="H32" i="1"/>
  <c r="A25" i="4" s="1"/>
  <c r="H33" i="1"/>
  <c r="A26" i="4" s="1"/>
  <c r="H34" i="1"/>
  <c r="A27" i="4" s="1"/>
  <c r="H35" i="1"/>
  <c r="A28" i="4" s="1"/>
  <c r="H36" i="1"/>
  <c r="A29" i="4" s="1"/>
  <c r="H37" i="1"/>
  <c r="A30" i="4" s="1"/>
  <c r="H38" i="1"/>
  <c r="A31" i="4" s="1"/>
  <c r="H39" i="1"/>
  <c r="A32" i="4" s="1"/>
  <c r="H40" i="1"/>
  <c r="A33" i="4" s="1"/>
  <c r="H41" i="1"/>
  <c r="A34" i="4" s="1"/>
  <c r="H42" i="1"/>
  <c r="A35" i="4" s="1"/>
  <c r="H43" i="1"/>
  <c r="A36" i="4" s="1"/>
  <c r="H44" i="1"/>
  <c r="A37" i="4" s="1"/>
  <c r="H45" i="1"/>
  <c r="A38" i="4" s="1"/>
  <c r="H46" i="1"/>
  <c r="A39" i="4" s="1"/>
  <c r="H47" i="1"/>
  <c r="A40" i="4" s="1"/>
  <c r="H48" i="1"/>
  <c r="A41" i="4" s="1"/>
  <c r="H9" i="1"/>
  <c r="A2" i="4" s="1"/>
  <c r="E10" i="1"/>
  <c r="E3" i="4" s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6" authorId="0" shapeId="0" xr:uid="{D7F647E7-3CE6-4C83-BA24-818B64DDD1AC}">
      <text>
        <r>
          <rPr>
            <b/>
            <sz val="9"/>
            <color indexed="81"/>
            <rFont val="MS P ゴシック"/>
            <family val="2"/>
          </rPr>
          <t>Administrator: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I7" authorId="0" shapeId="0" xr:uid="{FCA10F18-1642-4257-B70B-A0BC12E982D4}">
      <text>
        <r>
          <rPr>
            <sz val="9"/>
            <color indexed="81"/>
            <rFont val="ＭＳ Ｐゴシック"/>
            <family val="3"/>
            <charset val="128"/>
          </rPr>
          <t>通常の予約は
例1のように記入してください</t>
        </r>
      </text>
    </comment>
    <comment ref="I8" authorId="0" shapeId="0" xr:uid="{575A59AB-AA82-4A4E-B69B-8A18D3022EA1}">
      <text>
        <r>
          <rPr>
            <sz val="9"/>
            <color indexed="81"/>
            <rFont val="ＭＳ Ｐゴシック"/>
            <family val="3"/>
            <charset val="128"/>
          </rPr>
          <t>定期利用申請は例2のように記入してください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◆定期利用申請とは？
・1年間を通して体育施設・教室の予約ができる制度です。
今年度7月1日～次年度5月末日までの定期的な施設利用が認められます（別途申請期間が定められています）。
・年間定期利用を申請できるのは、学友会に登録している
　全団体(サークル含む)です。
・ただし、</t>
        </r>
        <r>
          <rPr>
            <u/>
            <sz val="9"/>
            <color indexed="10"/>
            <rFont val="ＭＳ Ｐゴシック"/>
            <family val="3"/>
            <charset val="128"/>
          </rPr>
          <t>体育施設(体育館・グラウンド・テニスコートなど)の
　定期利用申請ができるのは、｢部活｣のみ</t>
        </r>
        <r>
          <rPr>
            <sz val="9"/>
            <color indexed="81"/>
            <rFont val="ＭＳ Ｐゴシック"/>
            <family val="3"/>
            <charset val="128"/>
          </rPr>
          <t xml:space="preserve">です。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黒田 美季子</author>
  </authors>
  <commentList>
    <comment ref="B1" authorId="0" shapeId="0" xr:uid="{3B613273-FB26-47D6-8757-2B7980DF59EE}">
      <text>
        <r>
          <rPr>
            <b/>
            <sz val="9"/>
            <color indexed="81"/>
            <rFont val="ＭＳ Ｐゴシック"/>
            <family val="3"/>
            <charset val="128"/>
          </rPr>
          <t>文字列設定！</t>
        </r>
      </text>
    </comment>
    <comment ref="C1" authorId="0" shapeId="0" xr:uid="{69F023E4-CA1F-4E55-B180-E7DD767592B1}">
      <text>
        <r>
          <rPr>
            <b/>
            <sz val="9"/>
            <color indexed="81"/>
            <rFont val="ＭＳ Ｐゴシック"/>
            <family val="3"/>
            <charset val="128"/>
          </rPr>
          <t>文字列設定！</t>
        </r>
      </text>
    </comment>
    <comment ref="D1" authorId="0" shapeId="0" xr:uid="{9DA67C95-48F3-44DF-9286-5C7B69E830EF}">
      <text>
        <r>
          <rPr>
            <b/>
            <sz val="9"/>
            <color indexed="81"/>
            <rFont val="ＭＳ Ｐゴシック"/>
            <family val="3"/>
            <charset val="128"/>
          </rPr>
          <t>文字列設定！</t>
        </r>
      </text>
    </comment>
  </commentList>
</comments>
</file>

<file path=xl/sharedStrings.xml><?xml version="1.0" encoding="utf-8"?>
<sst xmlns="http://schemas.openxmlformats.org/spreadsheetml/2006/main" count="224" uniqueCount="147">
  <si>
    <t>利用開始時間
【4桁・半角】</t>
    <rPh sb="0" eb="4">
      <t>リヨウカイシ</t>
    </rPh>
    <rPh sb="4" eb="6">
      <t>ジカン</t>
    </rPh>
    <rPh sb="9" eb="10">
      <t>ケタ</t>
    </rPh>
    <rPh sb="11" eb="13">
      <t>ハンカク</t>
    </rPh>
    <phoneticPr fontId="1"/>
  </si>
  <si>
    <t>利用終了時間
【4桁・半角】</t>
    <rPh sb="0" eb="2">
      <t>リヨウ</t>
    </rPh>
    <rPh sb="2" eb="6">
      <t>シュウリョウジカン</t>
    </rPh>
    <rPh sb="9" eb="10">
      <t>ケタ</t>
    </rPh>
    <rPh sb="11" eb="13">
      <t>ハンカク</t>
    </rPh>
    <phoneticPr fontId="1"/>
  </si>
  <si>
    <t>【団体名】</t>
    <rPh sb="1" eb="3">
      <t>ダンタイ</t>
    </rPh>
    <rPh sb="3" eb="4">
      <t>メイ</t>
    </rPh>
    <phoneticPr fontId="1"/>
  </si>
  <si>
    <t>1800</t>
    <phoneticPr fontId="1"/>
  </si>
  <si>
    <t>2100</t>
    <phoneticPr fontId="1"/>
  </si>
  <si>
    <t>【顧問氏名】</t>
    <rPh sb="1" eb="3">
      <t>コモン</t>
    </rPh>
    <rPh sb="3" eb="5">
      <t>シメイ</t>
    </rPh>
    <phoneticPr fontId="1"/>
  </si>
  <si>
    <t>【代表者学籍番号・氏名】</t>
    <rPh sb="1" eb="4">
      <t>ダイヒョウシャ</t>
    </rPh>
    <rPh sb="4" eb="8">
      <t>ガクセキバンゴウ</t>
    </rPh>
    <rPh sb="9" eb="11">
      <t>シメイ</t>
    </rPh>
    <phoneticPr fontId="1"/>
  </si>
  <si>
    <t>活 動 許 可 願【学内用】</t>
    <rPh sb="0" eb="1">
      <t>カツ</t>
    </rPh>
    <rPh sb="2" eb="3">
      <t>ドウ</t>
    </rPh>
    <rPh sb="4" eb="5">
      <t>モト</t>
    </rPh>
    <rPh sb="6" eb="7">
      <t>カ</t>
    </rPh>
    <rPh sb="8" eb="9">
      <t>ネガイ</t>
    </rPh>
    <rPh sb="10" eb="12">
      <t>ガクナイ</t>
    </rPh>
    <rPh sb="12" eb="13">
      <t>ヨウ</t>
    </rPh>
    <phoneticPr fontId="1"/>
  </si>
  <si>
    <t>施設番号</t>
  </si>
  <si>
    <t>施設名称</t>
  </si>
  <si>
    <t>S01101</t>
  </si>
  <si>
    <t>S01204</t>
  </si>
  <si>
    <t>S01205</t>
  </si>
  <si>
    <t>S01207</t>
  </si>
  <si>
    <t>S01208</t>
  </si>
  <si>
    <t>S01209</t>
  </si>
  <si>
    <t>S01301</t>
  </si>
  <si>
    <t>S01302</t>
  </si>
  <si>
    <t>S01303</t>
  </si>
  <si>
    <t>S01304</t>
  </si>
  <si>
    <t>S01306</t>
  </si>
  <si>
    <t>S01307</t>
  </si>
  <si>
    <t>S01308</t>
  </si>
  <si>
    <t>S01402</t>
  </si>
  <si>
    <t>S01403</t>
  </si>
  <si>
    <t>S01404</t>
  </si>
  <si>
    <t>S01406</t>
  </si>
  <si>
    <t>S01407</t>
  </si>
  <si>
    <t>S01408</t>
  </si>
  <si>
    <t>S04101</t>
  </si>
  <si>
    <t>S04201</t>
  </si>
  <si>
    <t>S04202</t>
  </si>
  <si>
    <t>S04203</t>
  </si>
  <si>
    <t>S04301</t>
  </si>
  <si>
    <t>S04302</t>
  </si>
  <si>
    <t>S04303</t>
  </si>
  <si>
    <t>S04401</t>
  </si>
  <si>
    <t>S04402</t>
  </si>
  <si>
    <t>S04403</t>
  </si>
  <si>
    <t>S07101</t>
  </si>
  <si>
    <t>7101（メディア・パーク）</t>
  </si>
  <si>
    <t>S07201</t>
  </si>
  <si>
    <t>7201（マルチメディア）</t>
  </si>
  <si>
    <t>S07301</t>
  </si>
  <si>
    <t>S07308</t>
  </si>
  <si>
    <t>S07309</t>
  </si>
  <si>
    <t>S07401</t>
  </si>
  <si>
    <t>S07402</t>
  </si>
  <si>
    <t>S07403</t>
  </si>
  <si>
    <t>S09101</t>
  </si>
  <si>
    <t>食堂　１Ｆ</t>
  </si>
  <si>
    <t>S09102</t>
  </si>
  <si>
    <t>食堂　１Ｆ（旧売店）</t>
  </si>
  <si>
    <t>S09201</t>
  </si>
  <si>
    <t>食堂　２Ｆ</t>
  </si>
  <si>
    <t>S10201</t>
  </si>
  <si>
    <t>S10305</t>
  </si>
  <si>
    <t>放送室</t>
  </si>
  <si>
    <t>S10401</t>
  </si>
  <si>
    <t>S10410</t>
  </si>
  <si>
    <t>音楽練習室　Ｂ</t>
  </si>
  <si>
    <t>S10411</t>
  </si>
  <si>
    <t>音楽練習室　Ｃ</t>
  </si>
  <si>
    <t>S10R01</t>
  </si>
  <si>
    <t>弓道場</t>
  </si>
  <si>
    <t>S11101</t>
  </si>
  <si>
    <t>体育館　大アリーナ</t>
  </si>
  <si>
    <t>S11201</t>
  </si>
  <si>
    <t>体育館　小アリーナ</t>
  </si>
  <si>
    <t>S90101</t>
  </si>
  <si>
    <t>グラウンド</t>
  </si>
  <si>
    <t>S90111</t>
  </si>
  <si>
    <t>テニスコートＡ・Ｂ</t>
  </si>
  <si>
    <t>S90116</t>
  </si>
  <si>
    <t>テニスコートＣ</t>
  </si>
  <si>
    <t>S90216</t>
  </si>
  <si>
    <t>内庭</t>
  </si>
  <si>
    <t>音楽練習室　Ａ</t>
    <phoneticPr fontId="1"/>
  </si>
  <si>
    <t>S01202</t>
    <phoneticPr fontId="1"/>
  </si>
  <si>
    <t>20240601</t>
    <phoneticPr fontId="1"/>
  </si>
  <si>
    <t>１号館</t>
    <rPh sb="1" eb="3">
      <t>ゴウカン</t>
    </rPh>
    <phoneticPr fontId="1"/>
  </si>
  <si>
    <t>４号館</t>
    <rPh sb="1" eb="3">
      <t>ゴウカン</t>
    </rPh>
    <phoneticPr fontId="1"/>
  </si>
  <si>
    <t>７号館</t>
    <rPh sb="1" eb="3">
      <t>ゴウカン</t>
    </rPh>
    <phoneticPr fontId="1"/>
  </si>
  <si>
    <t>学食</t>
    <rPh sb="0" eb="2">
      <t>ガクショク</t>
    </rPh>
    <phoneticPr fontId="1"/>
  </si>
  <si>
    <t>吹奏楽部</t>
    <rPh sb="0" eb="4">
      <t>スイソウガクブ</t>
    </rPh>
    <phoneticPr fontId="1"/>
  </si>
  <si>
    <t>音楽研究会</t>
    <rPh sb="0" eb="5">
      <t>オンガクケンキュウカイ</t>
    </rPh>
    <phoneticPr fontId="1"/>
  </si>
  <si>
    <t>弓道部</t>
    <rPh sb="0" eb="3">
      <t>キュウドウブ</t>
    </rPh>
    <phoneticPr fontId="1"/>
  </si>
  <si>
    <t>予約不可</t>
    <rPh sb="0" eb="4">
      <t>ヨヤクフカ</t>
    </rPh>
    <phoneticPr fontId="1"/>
  </si>
  <si>
    <t>問い合わせ</t>
    <rPh sb="0" eb="1">
      <t>ト</t>
    </rPh>
    <rPh sb="2" eb="3">
      <t>ア</t>
    </rPh>
    <phoneticPr fontId="1"/>
  </si>
  <si>
    <t>放送部</t>
    <rPh sb="0" eb="3">
      <t>ホウソウブ</t>
    </rPh>
    <phoneticPr fontId="1"/>
  </si>
  <si>
    <t>備考</t>
    <rPh sb="0" eb="2">
      <t>ビコウ</t>
    </rPh>
    <phoneticPr fontId="1"/>
  </si>
  <si>
    <t>厚生棟</t>
    <rPh sb="0" eb="3">
      <t>コウセイトウ</t>
    </rPh>
    <phoneticPr fontId="1"/>
  </si>
  <si>
    <t>体育施設</t>
    <rPh sb="0" eb="4">
      <t>タイイクシセツ</t>
    </rPh>
    <phoneticPr fontId="1"/>
  </si>
  <si>
    <t>湘南キャンパス　課外活動　施設予約番号表</t>
    <rPh sb="0" eb="2">
      <t>ショウナン</t>
    </rPh>
    <rPh sb="8" eb="10">
      <t>カガイ</t>
    </rPh>
    <rPh sb="10" eb="12">
      <t>カツドウ</t>
    </rPh>
    <rPh sb="13" eb="15">
      <t>シセツ</t>
    </rPh>
    <rPh sb="15" eb="17">
      <t>ヨヤク</t>
    </rPh>
    <rPh sb="17" eb="19">
      <t>バンゴウ</t>
    </rPh>
    <rPh sb="19" eb="20">
      <t>ヒョウ</t>
    </rPh>
    <phoneticPr fontId="1"/>
  </si>
  <si>
    <r>
      <t xml:space="preserve">教室コード
</t>
    </r>
    <r>
      <rPr>
        <b/>
        <sz val="11"/>
        <color rgb="FFFF0000"/>
        <rFont val="游ゴシック"/>
        <family val="3"/>
        <charset val="128"/>
        <scheme val="minor"/>
      </rPr>
      <t>※自動入力※</t>
    </r>
    <rPh sb="0" eb="2">
      <t>キョウシツ</t>
    </rPh>
    <phoneticPr fontId="1"/>
  </si>
  <si>
    <t>硬式野球部</t>
    <rPh sb="0" eb="2">
      <t>コウシキ</t>
    </rPh>
    <rPh sb="2" eb="5">
      <t>ヤキュウブ</t>
    </rPh>
    <phoneticPr fontId="1"/>
  </si>
  <si>
    <t>7301　※要事前相談</t>
    <phoneticPr fontId="1"/>
  </si>
  <si>
    <t>7308　※要事前相談</t>
    <phoneticPr fontId="1"/>
  </si>
  <si>
    <t>7309　※要事前相談</t>
    <phoneticPr fontId="1"/>
  </si>
  <si>
    <t>7401（マルチメディア）※要事前相談</t>
    <phoneticPr fontId="1"/>
  </si>
  <si>
    <t>7402（PC）※要事前相談</t>
    <phoneticPr fontId="1"/>
  </si>
  <si>
    <t>7403（マルチメディア）※要事前相談</t>
    <phoneticPr fontId="1"/>
  </si>
  <si>
    <t>食堂　１Ｆ　※要事前相談</t>
    <phoneticPr fontId="1"/>
  </si>
  <si>
    <t>食堂　１Ｆ（旧売店）※要事前相談</t>
    <phoneticPr fontId="1"/>
  </si>
  <si>
    <t>食堂　２Ｆ　※要事前相談</t>
    <phoneticPr fontId="1"/>
  </si>
  <si>
    <t>厚生棟　２Ｆ※要事前相談</t>
    <phoneticPr fontId="1"/>
  </si>
  <si>
    <t>7101（メディア・パーク）※占有不可</t>
    <rPh sb="15" eb="19">
      <t>センユウフカ</t>
    </rPh>
    <phoneticPr fontId="1"/>
  </si>
  <si>
    <t>7201（マルチメディア）※占有不可</t>
    <rPh sb="14" eb="18">
      <t>センユウフカ</t>
    </rPh>
    <phoneticPr fontId="1"/>
  </si>
  <si>
    <t>音楽練習室　B　※音楽研究会のみ使用可　</t>
    <rPh sb="9" eb="14">
      <t>オンガクケンキュウカイ</t>
    </rPh>
    <rPh sb="16" eb="18">
      <t>シヨウ</t>
    </rPh>
    <rPh sb="18" eb="19">
      <t>カ</t>
    </rPh>
    <phoneticPr fontId="1"/>
  </si>
  <si>
    <t>放送室　※放送部のみ可</t>
    <rPh sb="5" eb="8">
      <t>ホウソウブ</t>
    </rPh>
    <rPh sb="10" eb="11">
      <t>カ</t>
    </rPh>
    <phoneticPr fontId="1"/>
  </si>
  <si>
    <t>音楽練習室　Ａ　※吹奏楽部のみ可</t>
    <rPh sb="9" eb="13">
      <t>スイソウガクブ</t>
    </rPh>
    <rPh sb="15" eb="16">
      <t>カ</t>
    </rPh>
    <phoneticPr fontId="1"/>
  </si>
  <si>
    <t>音楽練習室　Ｃ　※音楽研究会のみ可　</t>
    <phoneticPr fontId="1"/>
  </si>
  <si>
    <t>弓道場　※弓道部のみ可</t>
    <phoneticPr fontId="1"/>
  </si>
  <si>
    <t>内庭　※要事前相談</t>
    <phoneticPr fontId="1"/>
  </si>
  <si>
    <t>グラウンド</t>
    <phoneticPr fontId="1"/>
  </si>
  <si>
    <t>年</t>
    <rPh sb="0" eb="1">
      <t>ネン</t>
    </rPh>
    <phoneticPr fontId="1"/>
  </si>
  <si>
    <t>　月分</t>
    <rPh sb="1" eb="2">
      <t>ガツ</t>
    </rPh>
    <rPh sb="2" eb="3">
      <t>ブン</t>
    </rPh>
    <phoneticPr fontId="1"/>
  </si>
  <si>
    <r>
      <t xml:space="preserve">利用団体名
</t>
    </r>
    <r>
      <rPr>
        <b/>
        <sz val="11"/>
        <color rgb="FFFF0000"/>
        <rFont val="游ゴシック"/>
        <family val="3"/>
        <charset val="128"/>
        <scheme val="minor"/>
      </rPr>
      <t>※自動入力※</t>
    </r>
    <rPh sb="0" eb="2">
      <t>リヨウ</t>
    </rPh>
    <rPh sb="2" eb="4">
      <t>ダンタイ</t>
    </rPh>
    <rPh sb="4" eb="5">
      <t>メイ</t>
    </rPh>
    <rPh sb="7" eb="9">
      <t>ジドウ</t>
    </rPh>
    <rPh sb="9" eb="11">
      <t>ニュウリョク</t>
    </rPh>
    <phoneticPr fontId="1"/>
  </si>
  <si>
    <t>教育支援課承認欄</t>
    <rPh sb="0" eb="5">
      <t>キョウイクシエンカ</t>
    </rPh>
    <rPh sb="5" eb="7">
      <t>ショウニン</t>
    </rPh>
    <rPh sb="7" eb="8">
      <t>ラン</t>
    </rPh>
    <phoneticPr fontId="1"/>
  </si>
  <si>
    <t>19：00までは可</t>
    <rPh sb="8" eb="9">
      <t>カ</t>
    </rPh>
    <phoneticPr fontId="1"/>
  </si>
  <si>
    <r>
      <t xml:space="preserve">利用日
【年月日8桁・半角】
</t>
    </r>
    <r>
      <rPr>
        <b/>
        <sz val="11"/>
        <color rgb="FFFF0000"/>
        <rFont val="游ゴシック"/>
        <family val="3"/>
        <charset val="128"/>
        <scheme val="minor"/>
      </rPr>
      <t>※定期利用申請は
曜日のみ記入</t>
    </r>
    <rPh sb="0" eb="3">
      <t>リヨウビ</t>
    </rPh>
    <rPh sb="5" eb="6">
      <t>ネン</t>
    </rPh>
    <rPh sb="6" eb="8">
      <t>ツキヒ</t>
    </rPh>
    <rPh sb="9" eb="10">
      <t>ケタ</t>
    </rPh>
    <rPh sb="11" eb="13">
      <t>ハンカク</t>
    </rPh>
    <rPh sb="16" eb="18">
      <t>テイキ</t>
    </rPh>
    <rPh sb="18" eb="20">
      <t>リヨウ</t>
    </rPh>
    <rPh sb="20" eb="22">
      <t>シンセイ</t>
    </rPh>
    <rPh sb="24" eb="26">
      <t>ヨウビ</t>
    </rPh>
    <rPh sb="28" eb="30">
      <t>キニュウ</t>
    </rPh>
    <phoneticPr fontId="1"/>
  </si>
  <si>
    <t>月曜日</t>
    <rPh sb="0" eb="3">
      <t>ゲツヨウビ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</si>
  <si>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</si>
  <si>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</si>
  <si>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多目的ホール（厚生棟２Ｆ）</t>
    <rPh sb="0" eb="3">
      <t>タモクテキ</t>
    </rPh>
    <phoneticPr fontId="1"/>
  </si>
  <si>
    <t>文教大学　湘南教育支援課</t>
    <phoneticPr fontId="1"/>
  </si>
  <si>
    <t>その他</t>
    <rPh sb="2" eb="3">
      <t>タ</t>
    </rPh>
    <phoneticPr fontId="1"/>
  </si>
  <si>
    <t>茶道室</t>
    <rPh sb="0" eb="3">
      <t>サドウシツ</t>
    </rPh>
    <phoneticPr fontId="1"/>
  </si>
  <si>
    <t>茶道部</t>
    <rPh sb="0" eb="3">
      <t>サドウブ</t>
    </rPh>
    <phoneticPr fontId="1"/>
  </si>
  <si>
    <t>茶道室　※茶道部のみ可</t>
    <rPh sb="0" eb="3">
      <t>サドウシツ</t>
    </rPh>
    <rPh sb="5" eb="8">
      <t>サドウブ</t>
    </rPh>
    <rPh sb="10" eb="11">
      <t>カ</t>
    </rPh>
    <phoneticPr fontId="1"/>
  </si>
  <si>
    <t>茶</t>
    <rPh sb="0" eb="1">
      <t>チャ</t>
    </rPh>
    <phoneticPr fontId="1"/>
  </si>
  <si>
    <t>庭</t>
    <rPh sb="0" eb="1">
      <t>ニワ</t>
    </rPh>
    <phoneticPr fontId="1"/>
  </si>
  <si>
    <t>その他</t>
  </si>
  <si>
    <t>その他</t>
    <rPh sb="2" eb="3">
      <t>タ</t>
    </rPh>
    <phoneticPr fontId="1"/>
  </si>
  <si>
    <t>その他　※詳細を記入すること</t>
    <rPh sb="2" eb="3">
      <t>タ</t>
    </rPh>
    <rPh sb="5" eb="7">
      <t>ショウサイ</t>
    </rPh>
    <rPh sb="8" eb="10">
      <t>キニュウ</t>
    </rPh>
    <phoneticPr fontId="1"/>
  </si>
  <si>
    <t>自由記述</t>
    <rPh sb="0" eb="4">
      <t>ジユウキジュツ</t>
    </rPh>
    <phoneticPr fontId="1"/>
  </si>
  <si>
    <t>利用目的</t>
  </si>
  <si>
    <t>実施日</t>
  </si>
  <si>
    <t>開始時刻</t>
  </si>
  <si>
    <t>終了時刻</t>
  </si>
  <si>
    <t>利用教室コード</t>
    <rPh sb="0" eb="4">
      <t>リヨウキョウシツ</t>
    </rPh>
    <phoneticPr fontId="1"/>
  </si>
  <si>
    <t>利用責任者・部署</t>
  </si>
  <si>
    <t>利用人数</t>
  </si>
  <si>
    <t>ビデオ・マイク使用有無</t>
  </si>
  <si>
    <t>施設課貸出備品</t>
  </si>
  <si>
    <r>
      <t xml:space="preserve">活動場所
</t>
    </r>
    <r>
      <rPr>
        <b/>
        <sz val="11"/>
        <color theme="1"/>
        <rFont val="游ゴシック"/>
        <family val="3"/>
        <charset val="128"/>
        <scheme val="minor"/>
      </rPr>
      <t>「その他」</t>
    </r>
    <r>
      <rPr>
        <sz val="11"/>
        <color theme="1"/>
        <rFont val="游ゴシック"/>
        <family val="3"/>
        <charset val="128"/>
        <scheme val="minor"/>
      </rPr>
      <t>を選択した場合、「詳細・備考」に希望の場所を記入すること</t>
    </r>
    <rPh sb="0" eb="2">
      <t>カツドウ</t>
    </rPh>
    <rPh sb="2" eb="4">
      <t>バショ</t>
    </rPh>
    <rPh sb="8" eb="9">
      <t>タ</t>
    </rPh>
    <rPh sb="11" eb="13">
      <t>センタク</t>
    </rPh>
    <rPh sb="15" eb="17">
      <t>バアイ</t>
    </rPh>
    <rPh sb="19" eb="21">
      <t>ショウサイ</t>
    </rPh>
    <rPh sb="22" eb="24">
      <t>ビコウ</t>
    </rPh>
    <rPh sb="26" eb="28">
      <t>キボウ</t>
    </rPh>
    <rPh sb="29" eb="31">
      <t>バショ</t>
    </rPh>
    <rPh sb="32" eb="34">
      <t>キニュウ</t>
    </rPh>
    <phoneticPr fontId="1"/>
  </si>
  <si>
    <r>
      <t>詳細・備考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※その他の場合は必須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（例：体育館放送室）</t>
    </r>
    <rPh sb="0" eb="2">
      <t>ショウサイ</t>
    </rPh>
    <rPh sb="3" eb="5">
      <t>ビコウ</t>
    </rPh>
    <rPh sb="9" eb="10">
      <t>タ</t>
    </rPh>
    <rPh sb="11" eb="13">
      <t>バアイ</t>
    </rPh>
    <rPh sb="14" eb="16">
      <t>ヒッス</t>
    </rPh>
    <rPh sb="18" eb="19">
      <t>レイ</t>
    </rPh>
    <rPh sb="20" eb="26">
      <t>タイイクカンホウソウシツ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</si>
</sst>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UD デジタル 教科書体 N-B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9"/>
      <color indexed="81"/>
      <name val="MS P ゴシック"/>
      <family val="2"/>
    </font>
    <font>
      <b/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indexed="8"/>
      <name val="BIZ UDP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9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2" fillId="0" borderId="0" xfId="0" applyFont="1" applyBorder="1" applyAlignment="1"/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5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49" fontId="0" fillId="0" borderId="1" xfId="0" applyNumberFormat="1" applyBorder="1" applyProtection="1">
      <alignment vertical="center"/>
      <protection locked="0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vertical="center" wrapText="1"/>
    </xf>
    <xf numFmtId="49" fontId="0" fillId="0" borderId="5" xfId="0" applyNumberFormat="1" applyBorder="1" applyAlignment="1" applyProtection="1">
      <alignment vertical="center"/>
      <protection locked="0"/>
    </xf>
    <xf numFmtId="0" fontId="6" fillId="0" borderId="13" xfId="0" applyFont="1" applyFill="1" applyBorder="1" applyProtection="1">
      <alignment vertical="center"/>
    </xf>
    <xf numFmtId="49" fontId="0" fillId="0" borderId="4" xfId="0" applyNumberFormat="1" applyBorder="1" applyAlignment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49" fontId="0" fillId="0" borderId="6" xfId="0" applyNumberFormat="1" applyBorder="1" applyProtection="1">
      <alignment vertical="center"/>
      <protection locked="0"/>
    </xf>
    <xf numFmtId="49" fontId="0" fillId="0" borderId="14" xfId="0" applyNumberFormat="1" applyBorder="1" applyProtection="1">
      <alignment vertical="center"/>
      <protection locked="0"/>
    </xf>
    <xf numFmtId="0" fontId="6" fillId="0" borderId="15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left" vertical="center" indent="1"/>
    </xf>
    <xf numFmtId="0" fontId="0" fillId="5" borderId="1" xfId="0" applyFill="1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5" fillId="3" borderId="8" xfId="0" applyFont="1" applyFill="1" applyBorder="1" applyAlignment="1" applyProtection="1">
      <alignment vertical="center" wrapText="1"/>
    </xf>
    <xf numFmtId="0" fontId="0" fillId="0" borderId="1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Protection="1">
      <alignment vertical="center"/>
      <protection locked="0"/>
    </xf>
    <xf numFmtId="0" fontId="9" fillId="3" borderId="1" xfId="0" applyNumberFormat="1" applyFont="1" applyFill="1" applyBorder="1" applyProtection="1">
      <alignment vertical="center"/>
      <protection locked="0"/>
    </xf>
    <xf numFmtId="0" fontId="6" fillId="3" borderId="8" xfId="0" applyFont="1" applyFill="1" applyBorder="1" applyProtection="1">
      <alignment vertical="center"/>
    </xf>
    <xf numFmtId="0" fontId="9" fillId="3" borderId="14" xfId="0" applyNumberFormat="1" applyFont="1" applyFill="1" applyBorder="1" applyProtection="1">
      <alignment vertical="center"/>
      <protection locked="0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 applyProtection="1">
      <alignment horizontal="right" vertical="center"/>
      <protection locked="0"/>
    </xf>
    <xf numFmtId="0" fontId="5" fillId="3" borderId="13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6" fillId="3" borderId="20" xfId="0" applyFont="1" applyFill="1" applyBorder="1" applyProtection="1">
      <alignment vertical="center"/>
    </xf>
    <xf numFmtId="49" fontId="0" fillId="0" borderId="18" xfId="0" applyNumberFormat="1" applyBorder="1" applyProtection="1">
      <alignment vertical="center"/>
      <protection locked="0"/>
    </xf>
    <xf numFmtId="49" fontId="0" fillId="0" borderId="21" xfId="0" applyNumberFormat="1" applyBorder="1" applyProtection="1">
      <alignment vertical="center"/>
      <protection locked="0"/>
    </xf>
    <xf numFmtId="0" fontId="9" fillId="3" borderId="21" xfId="0" applyNumberFormat="1" applyFont="1" applyFill="1" applyBorder="1" applyProtection="1">
      <alignment vertical="center"/>
      <protection locked="0"/>
    </xf>
    <xf numFmtId="0" fontId="8" fillId="0" borderId="21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Protection="1">
      <alignment vertical="center"/>
    </xf>
    <xf numFmtId="0" fontId="6" fillId="0" borderId="23" xfId="0" applyFont="1" applyFill="1" applyBorder="1" applyProtection="1">
      <alignment vertical="center"/>
    </xf>
    <xf numFmtId="0" fontId="6" fillId="3" borderId="1" xfId="0" applyFont="1" applyFill="1" applyBorder="1" applyProtection="1">
      <alignment vertical="center"/>
    </xf>
    <xf numFmtId="0" fontId="6" fillId="0" borderId="24" xfId="0" applyFont="1" applyFill="1" applyBorder="1" applyProtection="1">
      <alignment vertical="center"/>
    </xf>
    <xf numFmtId="0" fontId="15" fillId="0" borderId="0" xfId="0" applyFont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left" vertical="center" indent="30"/>
    </xf>
    <xf numFmtId="0" fontId="0" fillId="0" borderId="21" xfId="0" applyFill="1" applyBorder="1" applyAlignment="1">
      <alignment horizontal="center" vertical="center"/>
    </xf>
    <xf numFmtId="0" fontId="0" fillId="6" borderId="21" xfId="0" applyFill="1" applyBorder="1" applyAlignment="1">
      <alignment horizontal="left" vertical="center" indent="1"/>
    </xf>
    <xf numFmtId="0" fontId="0" fillId="0" borderId="21" xfId="0" applyBorder="1">
      <alignment vertical="center"/>
    </xf>
    <xf numFmtId="0" fontId="0" fillId="0" borderId="24" xfId="0" applyFill="1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>
      <alignment vertical="center"/>
    </xf>
    <xf numFmtId="0" fontId="0" fillId="0" borderId="0" xfId="0" applyFill="1">
      <alignment vertical="center"/>
    </xf>
    <xf numFmtId="0" fontId="18" fillId="7" borderId="1" xfId="0" applyFont="1" applyFill="1" applyBorder="1" applyAlignment="1">
      <alignment horizontal="center" vertical="center" shrinkToFit="1"/>
    </xf>
    <xf numFmtId="0" fontId="18" fillId="7" borderId="1" xfId="0" applyFont="1" applyFill="1" applyBorder="1" applyAlignment="1">
      <alignment horizontal="center" vertical="center"/>
    </xf>
    <xf numFmtId="0" fontId="19" fillId="7" borderId="1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4" borderId="0" xfId="0" applyFill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0" fillId="8" borderId="1" xfId="0" applyFill="1" applyBorder="1">
      <alignment vertical="center"/>
    </xf>
    <xf numFmtId="0" fontId="20" fillId="7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3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標準" xfId="0" builtinId="0"/>
    <cellStyle name="標準_Sheet1" xfId="1" xr:uid="{CAD9A725-4E48-4616-9A30-878A5776DB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463550</xdr:colOff>
      <xdr:row>1</xdr:row>
      <xdr:rowOff>104775</xdr:rowOff>
    </xdr:from>
    <xdr:to>
      <xdr:col>15</xdr:col>
      <xdr:colOff>673100</xdr:colOff>
      <xdr:row>12</xdr:row>
      <xdr:rowOff>152400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35A64BE-66DD-4144-833C-DFA4B9530EEA}"/>
            </a:ext>
          </a:extLst>
        </xdr:cNvPr>
        <xdr:cNvSpPr/>
      </xdr:nvSpPr>
      <xdr:spPr>
        <a:xfrm>
          <a:off x="8369300" y="342900"/>
          <a:ext cx="3638550" cy="2667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</a:t>
          </a:r>
          <a:r>
            <a:rPr kumimoji="1" lang="en-US" altLang="ja-JP" sz="1100"/>
            <a:t>CSV</a:t>
          </a:r>
          <a:r>
            <a:rPr kumimoji="1" lang="ja-JP" altLang="en-US" sz="1100"/>
            <a:t>で保存</a:t>
          </a:r>
          <a:endParaRPr kumimoji="1" lang="en-US" altLang="ja-JP" sz="1100"/>
        </a:p>
        <a:p>
          <a:pPr algn="l"/>
          <a:r>
            <a:rPr kumimoji="1" lang="ja-JP" altLang="en-US" sz="1100"/>
            <a:t>　「</a:t>
          </a:r>
          <a:r>
            <a:rPr kumimoji="1" lang="en-US" altLang="ja-JP" sz="1100"/>
            <a:t>0</a:t>
          </a:r>
          <a:r>
            <a:rPr kumimoji="1" lang="ja-JP" altLang="en-US" sz="1100"/>
            <a:t>」の入った行も消さなくて</a:t>
          </a:r>
          <a:r>
            <a:rPr kumimoji="1" lang="en-US" altLang="ja-JP" sz="1100"/>
            <a:t>OK</a:t>
          </a:r>
        </a:p>
        <a:p>
          <a:pPr algn="l"/>
          <a:br>
            <a:rPr kumimoji="1" lang="en-US" altLang="ja-JP" sz="1100"/>
          </a:br>
          <a:r>
            <a:rPr kumimoji="1" lang="ja-JP" altLang="en-US" sz="1100"/>
            <a:t>②</a:t>
          </a:r>
          <a:r>
            <a:rPr kumimoji="1" lang="en-US" altLang="ja-JP" sz="1100"/>
            <a:t>B!bb's</a:t>
          </a:r>
          <a:r>
            <a:rPr kumimoji="1" lang="ja-JP" altLang="en-US" sz="1100"/>
            <a:t>教室予約</a:t>
          </a:r>
          <a:endParaRPr kumimoji="1" lang="en-US" altLang="ja-JP" sz="1100"/>
        </a:p>
        <a:p>
          <a:pPr algn="l"/>
          <a:r>
            <a:rPr kumimoji="1" lang="ja-JP" altLang="en-US" sz="1100"/>
            <a:t>　教室予約＞一括登録</a:t>
          </a:r>
          <a:endParaRPr kumimoji="1" lang="en-US" altLang="ja-JP" sz="1100"/>
        </a:p>
        <a:p>
          <a:pPr algn="l"/>
          <a:r>
            <a:rPr kumimoji="1" lang="ja-JP" altLang="en-US" sz="1100"/>
            <a:t>　登録方法⇒「予約単位でエラーのない日時・教室のみを予約します。」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③取込完了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46E9-E0D8-4EBE-9569-F5E9997D868E}">
  <sheetPr>
    <tabColor rgb="FF92D050"/>
  </sheetPr>
  <dimension ref="A1:N114"/>
  <sheetViews>
    <sheetView tabSelected="1" view="pageBreakPreview" zoomScale="85" zoomScaleNormal="100" zoomScaleSheetLayoutView="85" workbookViewId="0">
      <selection activeCell="G9" sqref="G9"/>
    </sheetView>
  </sheetViews>
  <sheetFormatPr defaultRowHeight="18.75"/>
  <cols>
    <col min="1" max="1" width="3.5" style="2" bestFit="1" customWidth="1"/>
    <col min="2" max="2" width="19.875" style="1" customWidth="1"/>
    <col min="3" max="5" width="13.625" style="1" customWidth="1"/>
    <col min="6" max="6" width="28.875" customWidth="1"/>
    <col min="7" max="7" width="18.75" style="1" customWidth="1"/>
    <col min="8" max="8" width="17.25" customWidth="1"/>
    <col min="9" max="9" width="17.875" customWidth="1"/>
  </cols>
  <sheetData>
    <row r="1" spans="1:14" ht="43.5" customHeight="1" thickBot="1">
      <c r="A1" s="83" t="s">
        <v>7</v>
      </c>
      <c r="B1" s="83"/>
      <c r="C1" s="83"/>
      <c r="D1" s="83"/>
      <c r="E1" s="83"/>
      <c r="F1" s="83"/>
      <c r="G1" s="63"/>
      <c r="H1" s="44" t="s">
        <v>115</v>
      </c>
      <c r="I1" s="43" t="s">
        <v>116</v>
      </c>
    </row>
    <row r="2" spans="1:14" s="2" customFormat="1" ht="20.25" thickBot="1">
      <c r="B2" s="84" t="s">
        <v>2</v>
      </c>
      <c r="C2" s="84"/>
      <c r="D2" s="86"/>
      <c r="E2" s="86"/>
      <c r="F2" s="86"/>
      <c r="G2" s="86"/>
      <c r="H2" s="86"/>
    </row>
    <row r="3" spans="1:14" s="2" customFormat="1" ht="21" thickTop="1" thickBot="1">
      <c r="B3" s="85" t="s">
        <v>5</v>
      </c>
      <c r="C3" s="85"/>
      <c r="D3" s="87"/>
      <c r="E3" s="87"/>
      <c r="F3" s="87"/>
      <c r="G3" s="87"/>
      <c r="H3" s="87"/>
    </row>
    <row r="4" spans="1:14" s="2" customFormat="1" ht="21" thickTop="1" thickBot="1">
      <c r="B4" s="85" t="s">
        <v>6</v>
      </c>
      <c r="C4" s="85"/>
      <c r="D4" s="87"/>
      <c r="E4" s="87"/>
      <c r="F4" s="87"/>
      <c r="G4" s="87"/>
      <c r="H4" s="87"/>
    </row>
    <row r="5" spans="1:14" ht="20.25" thickTop="1" thickBot="1">
      <c r="B5" s="4"/>
      <c r="C5" s="4"/>
      <c r="D5" s="4"/>
      <c r="E5" s="4"/>
      <c r="F5" s="5"/>
      <c r="G5" s="4"/>
      <c r="H5" s="5"/>
    </row>
    <row r="6" spans="1:14" ht="81" customHeight="1">
      <c r="B6" s="9" t="s">
        <v>120</v>
      </c>
      <c r="C6" s="10" t="s">
        <v>0</v>
      </c>
      <c r="D6" s="10" t="s">
        <v>1</v>
      </c>
      <c r="E6" s="10" t="s">
        <v>94</v>
      </c>
      <c r="F6" s="11" t="s">
        <v>145</v>
      </c>
      <c r="G6" s="10" t="s">
        <v>146</v>
      </c>
      <c r="H6" s="12" t="s">
        <v>117</v>
      </c>
      <c r="I6" s="13" t="s">
        <v>118</v>
      </c>
    </row>
    <row r="7" spans="1:14" s="2" customFormat="1" ht="21" customHeight="1">
      <c r="A7" s="7" t="s">
        <v>122</v>
      </c>
      <c r="B7" s="14" t="s">
        <v>79</v>
      </c>
      <c r="C7" s="6" t="s">
        <v>3</v>
      </c>
      <c r="D7" s="6" t="s">
        <v>4</v>
      </c>
      <c r="E7" s="39" t="s">
        <v>69</v>
      </c>
      <c r="F7" s="36" t="s">
        <v>114</v>
      </c>
      <c r="G7" s="6"/>
      <c r="H7" s="31" t="s">
        <v>95</v>
      </c>
      <c r="I7" s="45" t="s">
        <v>119</v>
      </c>
    </row>
    <row r="8" spans="1:14" s="2" customFormat="1" ht="21" customHeight="1">
      <c r="A8" s="7" t="s">
        <v>123</v>
      </c>
      <c r="B8" s="14" t="s">
        <v>121</v>
      </c>
      <c r="C8" s="6" t="s">
        <v>3</v>
      </c>
      <c r="D8" s="6" t="s">
        <v>4</v>
      </c>
      <c r="E8" s="39" t="s">
        <v>10</v>
      </c>
      <c r="F8" s="36">
        <v>1101</v>
      </c>
      <c r="G8" s="6"/>
      <c r="H8" s="31" t="s">
        <v>95</v>
      </c>
      <c r="I8" s="45"/>
    </row>
    <row r="9" spans="1:14" ht="21.95" customHeight="1">
      <c r="A9" s="2">
        <v>1</v>
      </c>
      <c r="B9" s="15"/>
      <c r="C9" s="8"/>
      <c r="D9" s="8"/>
      <c r="E9" s="40" t="str">
        <f>IFERROR(VLOOKUP(F9,一覧!$A:$B,2,0),"")</f>
        <v/>
      </c>
      <c r="F9" s="37"/>
      <c r="G9" s="8"/>
      <c r="H9" s="41" t="str">
        <f>IFERROR(IF(COUNTA(F9)=1,$D$2,""),"")</f>
        <v/>
      </c>
      <c r="I9" s="16"/>
    </row>
    <row r="10" spans="1:14" ht="21.95" customHeight="1">
      <c r="A10" s="2">
        <v>2</v>
      </c>
      <c r="B10" s="15"/>
      <c r="C10" s="8"/>
      <c r="D10" s="8"/>
      <c r="E10" s="40" t="str">
        <f>IFERROR(VLOOKUP(F10,一覧!$A:$B,2,0),"")</f>
        <v/>
      </c>
      <c r="F10" s="37"/>
      <c r="G10" s="8"/>
      <c r="H10" s="41" t="str">
        <f t="shared" ref="H10:H48" si="0">IFERROR(IF(COUNTA(F10)=1,$D$2,""),"")</f>
        <v/>
      </c>
      <c r="I10" s="16"/>
      <c r="N10" s="2"/>
    </row>
    <row r="11" spans="1:14" ht="21.95" customHeight="1">
      <c r="A11" s="2">
        <v>3</v>
      </c>
      <c r="B11" s="15"/>
      <c r="C11" s="8"/>
      <c r="D11" s="8"/>
      <c r="E11" s="40" t="str">
        <f>IFERROR(VLOOKUP(F11,一覧!$A:$B,2,0),"")</f>
        <v/>
      </c>
      <c r="F11" s="37"/>
      <c r="G11" s="8"/>
      <c r="H11" s="41" t="str">
        <f t="shared" si="0"/>
        <v/>
      </c>
      <c r="I11" s="16"/>
      <c r="J11" s="3"/>
      <c r="N11" s="2"/>
    </row>
    <row r="12" spans="1:14" ht="21.95" customHeight="1">
      <c r="A12" s="2">
        <v>4</v>
      </c>
      <c r="B12" s="15"/>
      <c r="C12" s="8"/>
      <c r="D12" s="8"/>
      <c r="E12" s="40" t="str">
        <f>IFERROR(VLOOKUP(F12,一覧!$A:$B,2,0),"")</f>
        <v/>
      </c>
      <c r="F12" s="37"/>
      <c r="G12" s="8"/>
      <c r="H12" s="41" t="str">
        <f t="shared" si="0"/>
        <v/>
      </c>
      <c r="I12" s="16"/>
      <c r="J12" s="3"/>
    </row>
    <row r="13" spans="1:14" ht="21.95" customHeight="1">
      <c r="A13" s="2">
        <v>5</v>
      </c>
      <c r="B13" s="15"/>
      <c r="C13" s="8"/>
      <c r="D13" s="8"/>
      <c r="E13" s="40" t="str">
        <f>IFERROR(VLOOKUP(F13,一覧!$A:$B,2,0),"")</f>
        <v/>
      </c>
      <c r="F13" s="37"/>
      <c r="G13" s="8"/>
      <c r="H13" s="41" t="str">
        <f t="shared" si="0"/>
        <v/>
      </c>
      <c r="I13" s="16"/>
    </row>
    <row r="14" spans="1:14" ht="21.95" customHeight="1">
      <c r="A14" s="2">
        <v>6</v>
      </c>
      <c r="B14" s="15"/>
      <c r="C14" s="8"/>
      <c r="D14" s="8"/>
      <c r="E14" s="40" t="str">
        <f>IFERROR(VLOOKUP(F14,一覧!$A:$B,2,0),"")</f>
        <v/>
      </c>
      <c r="F14" s="37"/>
      <c r="G14" s="8"/>
      <c r="H14" s="41" t="str">
        <f t="shared" si="0"/>
        <v/>
      </c>
      <c r="I14" s="16"/>
    </row>
    <row r="15" spans="1:14" ht="21.95" customHeight="1">
      <c r="A15" s="2">
        <v>7</v>
      </c>
      <c r="B15" s="17"/>
      <c r="C15" s="8"/>
      <c r="D15" s="8"/>
      <c r="E15" s="40" t="str">
        <f>IFERROR(VLOOKUP(F15,一覧!$A:$B,2,0),"")</f>
        <v/>
      </c>
      <c r="F15" s="37"/>
      <c r="G15" s="8"/>
      <c r="H15" s="41" t="str">
        <f t="shared" si="0"/>
        <v/>
      </c>
      <c r="I15" s="16"/>
    </row>
    <row r="16" spans="1:14" ht="21.95" customHeight="1">
      <c r="A16" s="2">
        <v>8</v>
      </c>
      <c r="B16" s="18"/>
      <c r="C16" s="8"/>
      <c r="D16" s="8"/>
      <c r="E16" s="40" t="str">
        <f>IFERROR(VLOOKUP(F16,一覧!$A:$B,2,0),"")</f>
        <v/>
      </c>
      <c r="F16" s="37"/>
      <c r="G16" s="8"/>
      <c r="H16" s="41" t="str">
        <f t="shared" si="0"/>
        <v/>
      </c>
      <c r="I16" s="16"/>
    </row>
    <row r="17" spans="1:9" ht="21.95" customHeight="1">
      <c r="A17" s="2">
        <v>9</v>
      </c>
      <c r="B17" s="18"/>
      <c r="C17" s="8"/>
      <c r="D17" s="8"/>
      <c r="E17" s="40" t="str">
        <f>IFERROR(VLOOKUP(F17,一覧!$A:$B,2,0),"")</f>
        <v/>
      </c>
      <c r="F17" s="37"/>
      <c r="G17" s="8"/>
      <c r="H17" s="41" t="str">
        <f t="shared" si="0"/>
        <v/>
      </c>
      <c r="I17" s="16"/>
    </row>
    <row r="18" spans="1:9" ht="21.95" customHeight="1">
      <c r="A18" s="2">
        <v>10</v>
      </c>
      <c r="B18" s="18"/>
      <c r="C18" s="8"/>
      <c r="D18" s="8"/>
      <c r="E18" s="40" t="str">
        <f>IFERROR(VLOOKUP(F18,一覧!$A:$B,2,0),"")</f>
        <v/>
      </c>
      <c r="F18" s="37"/>
      <c r="G18" s="8"/>
      <c r="H18" s="41" t="str">
        <f t="shared" si="0"/>
        <v/>
      </c>
      <c r="I18" s="16"/>
    </row>
    <row r="19" spans="1:9" ht="21.95" customHeight="1">
      <c r="A19" s="2">
        <v>11</v>
      </c>
      <c r="B19" s="18"/>
      <c r="C19" s="8"/>
      <c r="D19" s="8"/>
      <c r="E19" s="40" t="str">
        <f>IFERROR(VLOOKUP(F19,一覧!$A:$B,2,0),"")</f>
        <v/>
      </c>
      <c r="F19" s="37"/>
      <c r="G19" s="8"/>
      <c r="H19" s="41" t="str">
        <f t="shared" si="0"/>
        <v/>
      </c>
      <c r="I19" s="16"/>
    </row>
    <row r="20" spans="1:9" ht="21.95" customHeight="1">
      <c r="A20" s="2">
        <v>12</v>
      </c>
      <c r="B20" s="18"/>
      <c r="C20" s="8"/>
      <c r="D20" s="8"/>
      <c r="E20" s="40" t="str">
        <f>IFERROR(VLOOKUP(F20,一覧!$A:$B,2,0),"")</f>
        <v/>
      </c>
      <c r="F20" s="37"/>
      <c r="G20" s="8"/>
      <c r="H20" s="41" t="str">
        <f t="shared" si="0"/>
        <v/>
      </c>
      <c r="I20" s="16"/>
    </row>
    <row r="21" spans="1:9" ht="21.95" customHeight="1">
      <c r="A21" s="2">
        <v>13</v>
      </c>
      <c r="B21" s="18"/>
      <c r="C21" s="8"/>
      <c r="D21" s="8"/>
      <c r="E21" s="40" t="str">
        <f>IFERROR(VLOOKUP(F21,一覧!$A:$B,2,0),"")</f>
        <v/>
      </c>
      <c r="F21" s="37"/>
      <c r="G21" s="8"/>
      <c r="H21" s="41" t="str">
        <f t="shared" si="0"/>
        <v/>
      </c>
      <c r="I21" s="16"/>
    </row>
    <row r="22" spans="1:9" ht="21.95" customHeight="1">
      <c r="A22" s="2">
        <v>14</v>
      </c>
      <c r="B22" s="18"/>
      <c r="C22" s="8"/>
      <c r="D22" s="8"/>
      <c r="E22" s="40" t="str">
        <f>IFERROR(VLOOKUP(F22,一覧!$A:$B,2,0),"")</f>
        <v/>
      </c>
      <c r="F22" s="37"/>
      <c r="G22" s="8"/>
      <c r="H22" s="41" t="str">
        <f t="shared" si="0"/>
        <v/>
      </c>
      <c r="I22" s="16"/>
    </row>
    <row r="23" spans="1:9" ht="21.95" customHeight="1">
      <c r="A23" s="2">
        <v>15</v>
      </c>
      <c r="B23" s="18"/>
      <c r="C23" s="8"/>
      <c r="D23" s="8"/>
      <c r="E23" s="40" t="str">
        <f>IFERROR(VLOOKUP(F23,一覧!$A:$B,2,0),"")</f>
        <v/>
      </c>
      <c r="F23" s="37"/>
      <c r="G23" s="8"/>
      <c r="H23" s="41" t="str">
        <f t="shared" si="0"/>
        <v/>
      </c>
      <c r="I23" s="16"/>
    </row>
    <row r="24" spans="1:9" ht="21.95" customHeight="1">
      <c r="A24" s="2">
        <v>16</v>
      </c>
      <c r="B24" s="18"/>
      <c r="C24" s="8"/>
      <c r="D24" s="8"/>
      <c r="E24" s="40" t="str">
        <f>IFERROR(VLOOKUP(F24,一覧!$A:$B,2,0),"")</f>
        <v/>
      </c>
      <c r="F24" s="37"/>
      <c r="G24" s="8"/>
      <c r="H24" s="41" t="str">
        <f t="shared" si="0"/>
        <v/>
      </c>
      <c r="I24" s="16"/>
    </row>
    <row r="25" spans="1:9" ht="21.95" customHeight="1">
      <c r="A25" s="2">
        <v>17</v>
      </c>
      <c r="B25" s="18"/>
      <c r="C25" s="8"/>
      <c r="D25" s="8"/>
      <c r="E25" s="40" t="str">
        <f>IFERROR(VLOOKUP(F25,一覧!$A:$B,2,0),"")</f>
        <v/>
      </c>
      <c r="F25" s="37"/>
      <c r="G25" s="8"/>
      <c r="H25" s="41" t="str">
        <f t="shared" si="0"/>
        <v/>
      </c>
      <c r="I25" s="16"/>
    </row>
    <row r="26" spans="1:9" ht="21.95" customHeight="1">
      <c r="A26" s="2">
        <v>18</v>
      </c>
      <c r="B26" s="18"/>
      <c r="C26" s="8"/>
      <c r="D26" s="8"/>
      <c r="E26" s="40" t="str">
        <f>IFERROR(VLOOKUP(F26,一覧!$A:$B,2,0),"")</f>
        <v/>
      </c>
      <c r="F26" s="37"/>
      <c r="G26" s="8"/>
      <c r="H26" s="41" t="str">
        <f t="shared" si="0"/>
        <v/>
      </c>
      <c r="I26" s="16"/>
    </row>
    <row r="27" spans="1:9" ht="21.95" customHeight="1">
      <c r="A27" s="2">
        <v>19</v>
      </c>
      <c r="B27" s="18"/>
      <c r="C27" s="8"/>
      <c r="D27" s="8"/>
      <c r="E27" s="40" t="str">
        <f>IFERROR(VLOOKUP(F27,一覧!$A:$B,2,0),"")</f>
        <v/>
      </c>
      <c r="F27" s="37"/>
      <c r="G27" s="8"/>
      <c r="H27" s="41" t="str">
        <f t="shared" si="0"/>
        <v/>
      </c>
      <c r="I27" s="16"/>
    </row>
    <row r="28" spans="1:9" ht="21.95" customHeight="1">
      <c r="A28" s="2">
        <v>20</v>
      </c>
      <c r="B28" s="18"/>
      <c r="C28" s="8"/>
      <c r="D28" s="8"/>
      <c r="E28" s="40" t="str">
        <f>IFERROR(VLOOKUP(F28,一覧!$A:$B,2,0),"")</f>
        <v/>
      </c>
      <c r="F28" s="37"/>
      <c r="G28" s="8"/>
      <c r="H28" s="41" t="str">
        <f t="shared" si="0"/>
        <v/>
      </c>
      <c r="I28" s="16"/>
    </row>
    <row r="29" spans="1:9" ht="21.95" customHeight="1">
      <c r="A29" s="2">
        <v>21</v>
      </c>
      <c r="B29" s="18"/>
      <c r="C29" s="8"/>
      <c r="D29" s="8"/>
      <c r="E29" s="40" t="str">
        <f>IFERROR(VLOOKUP(F29,一覧!$A:$B,2,0),"")</f>
        <v/>
      </c>
      <c r="F29" s="37"/>
      <c r="G29" s="8"/>
      <c r="H29" s="41" t="str">
        <f t="shared" si="0"/>
        <v/>
      </c>
      <c r="I29" s="16"/>
    </row>
    <row r="30" spans="1:9" ht="21.95" customHeight="1">
      <c r="A30" s="2">
        <v>22</v>
      </c>
      <c r="B30" s="18"/>
      <c r="C30" s="8"/>
      <c r="D30" s="8"/>
      <c r="E30" s="40" t="str">
        <f>IFERROR(VLOOKUP(F30,一覧!$A:$B,2,0),"")</f>
        <v/>
      </c>
      <c r="F30" s="37"/>
      <c r="G30" s="8"/>
      <c r="H30" s="41" t="str">
        <f t="shared" si="0"/>
        <v/>
      </c>
      <c r="I30" s="16"/>
    </row>
    <row r="31" spans="1:9" ht="21.95" customHeight="1">
      <c r="A31" s="2">
        <v>23</v>
      </c>
      <c r="B31" s="18"/>
      <c r="C31" s="2"/>
      <c r="D31" s="8"/>
      <c r="E31" s="40" t="str">
        <f>IFERROR(VLOOKUP(F31,一覧!$A:$B,2,0),"")</f>
        <v/>
      </c>
      <c r="F31" s="37"/>
      <c r="G31" s="8"/>
      <c r="H31" s="41" t="str">
        <f t="shared" si="0"/>
        <v/>
      </c>
      <c r="I31" s="16"/>
    </row>
    <row r="32" spans="1:9" ht="21.95" customHeight="1">
      <c r="A32" s="2">
        <v>24</v>
      </c>
      <c r="B32" s="18"/>
      <c r="C32" s="8"/>
      <c r="D32" s="8"/>
      <c r="E32" s="40" t="str">
        <f>IFERROR(VLOOKUP(F32,一覧!$A:$B,2,0),"")</f>
        <v/>
      </c>
      <c r="F32" s="37"/>
      <c r="G32" s="8"/>
      <c r="H32" s="41" t="str">
        <f t="shared" si="0"/>
        <v/>
      </c>
      <c r="I32" s="16"/>
    </row>
    <row r="33" spans="1:9" ht="21.95" customHeight="1">
      <c r="A33" s="2">
        <v>25</v>
      </c>
      <c r="B33" s="18"/>
      <c r="C33" s="8"/>
      <c r="D33" s="8"/>
      <c r="E33" s="40" t="str">
        <f>IFERROR(VLOOKUP(F33,一覧!$A:$B,2,0),"")</f>
        <v/>
      </c>
      <c r="F33" s="37"/>
      <c r="G33" s="8"/>
      <c r="H33" s="41" t="str">
        <f t="shared" si="0"/>
        <v/>
      </c>
      <c r="I33" s="16"/>
    </row>
    <row r="34" spans="1:9" ht="21.95" customHeight="1">
      <c r="A34" s="2">
        <v>26</v>
      </c>
      <c r="B34" s="18"/>
      <c r="C34" s="8"/>
      <c r="D34" s="8"/>
      <c r="E34" s="40" t="str">
        <f>IFERROR(VLOOKUP(F34,一覧!$A:$B,2,0),"")</f>
        <v/>
      </c>
      <c r="F34" s="37"/>
      <c r="G34" s="8"/>
      <c r="H34" s="41" t="str">
        <f t="shared" si="0"/>
        <v/>
      </c>
      <c r="I34" s="16"/>
    </row>
    <row r="35" spans="1:9" ht="21.95" customHeight="1">
      <c r="A35" s="2">
        <v>27</v>
      </c>
      <c r="B35" s="18"/>
      <c r="C35" s="8"/>
      <c r="D35" s="8"/>
      <c r="E35" s="40" t="str">
        <f>IFERROR(VLOOKUP(F35,一覧!$A:$B,2,0),"")</f>
        <v/>
      </c>
      <c r="F35" s="37"/>
      <c r="G35" s="8"/>
      <c r="H35" s="41" t="str">
        <f t="shared" si="0"/>
        <v/>
      </c>
      <c r="I35" s="16"/>
    </row>
    <row r="36" spans="1:9" ht="21.95" customHeight="1">
      <c r="A36" s="2">
        <v>28</v>
      </c>
      <c r="B36" s="18"/>
      <c r="C36" s="8"/>
      <c r="D36" s="8"/>
      <c r="E36" s="40" t="str">
        <f>IFERROR(VLOOKUP(F36,一覧!$A:$B,2,0),"")</f>
        <v/>
      </c>
      <c r="F36" s="37"/>
      <c r="G36" s="8"/>
      <c r="H36" s="41" t="str">
        <f t="shared" si="0"/>
        <v/>
      </c>
      <c r="I36" s="16"/>
    </row>
    <row r="37" spans="1:9" ht="21.95" customHeight="1">
      <c r="A37" s="2">
        <v>29</v>
      </c>
      <c r="B37" s="18"/>
      <c r="C37" s="8"/>
      <c r="D37" s="8"/>
      <c r="E37" s="40" t="str">
        <f>IFERROR(VLOOKUP(F37,一覧!$A:$B,2,0),"")</f>
        <v/>
      </c>
      <c r="F37" s="37"/>
      <c r="G37" s="8"/>
      <c r="H37" s="41" t="str">
        <f t="shared" si="0"/>
        <v/>
      </c>
      <c r="I37" s="16"/>
    </row>
    <row r="38" spans="1:9" ht="21.95" customHeight="1">
      <c r="A38" s="2">
        <v>30</v>
      </c>
      <c r="B38" s="18"/>
      <c r="C38" s="8"/>
      <c r="D38" s="8"/>
      <c r="E38" s="40" t="str">
        <f>IFERROR(VLOOKUP(F38,一覧!$A:$B,2,0),"")</f>
        <v/>
      </c>
      <c r="F38" s="37"/>
      <c r="G38" s="8"/>
      <c r="H38" s="41" t="str">
        <f t="shared" si="0"/>
        <v/>
      </c>
      <c r="I38" s="16"/>
    </row>
    <row r="39" spans="1:9" s="2" customFormat="1" ht="21.95" customHeight="1">
      <c r="A39" s="2">
        <v>31</v>
      </c>
      <c r="B39" s="18"/>
      <c r="C39" s="8"/>
      <c r="D39" s="8"/>
      <c r="E39" s="40" t="str">
        <f>IFERROR(VLOOKUP(F39,一覧!$A:$B,2,0),"")</f>
        <v/>
      </c>
      <c r="F39" s="37"/>
      <c r="G39" s="8"/>
      <c r="H39" s="41" t="str">
        <f t="shared" si="0"/>
        <v/>
      </c>
      <c r="I39" s="16"/>
    </row>
    <row r="40" spans="1:9" s="2" customFormat="1" ht="21.95" customHeight="1">
      <c r="A40" s="2">
        <v>32</v>
      </c>
      <c r="B40" s="18"/>
      <c r="C40" s="8"/>
      <c r="D40" s="8"/>
      <c r="E40" s="40" t="str">
        <f>IFERROR(VLOOKUP(F40,一覧!$A:$B,2,0),"")</f>
        <v/>
      </c>
      <c r="F40" s="37"/>
      <c r="G40" s="8"/>
      <c r="H40" s="41" t="str">
        <f t="shared" si="0"/>
        <v/>
      </c>
      <c r="I40" s="16"/>
    </row>
    <row r="41" spans="1:9" s="2" customFormat="1" ht="21.95" customHeight="1">
      <c r="A41" s="2">
        <v>33</v>
      </c>
      <c r="B41" s="18"/>
      <c r="C41" s="8"/>
      <c r="D41" s="8"/>
      <c r="E41" s="40" t="str">
        <f>IFERROR(VLOOKUP(F41,一覧!$A:$B,2,0),"")</f>
        <v/>
      </c>
      <c r="F41" s="37"/>
      <c r="G41" s="8"/>
      <c r="H41" s="41" t="str">
        <f t="shared" si="0"/>
        <v/>
      </c>
      <c r="I41" s="16"/>
    </row>
    <row r="42" spans="1:9" s="2" customFormat="1" ht="21.95" customHeight="1">
      <c r="A42" s="2">
        <v>34</v>
      </c>
      <c r="B42" s="18"/>
      <c r="C42" s="8"/>
      <c r="D42" s="8"/>
      <c r="E42" s="40" t="str">
        <f>IFERROR(VLOOKUP(F42,一覧!$A:$B,2,0),"")</f>
        <v/>
      </c>
      <c r="F42" s="37"/>
      <c r="G42" s="8"/>
      <c r="H42" s="41" t="str">
        <f t="shared" si="0"/>
        <v/>
      </c>
      <c r="I42" s="16"/>
    </row>
    <row r="43" spans="1:9" s="2" customFormat="1" ht="21.95" customHeight="1">
      <c r="A43" s="2">
        <v>35</v>
      </c>
      <c r="B43" s="18"/>
      <c r="C43" s="8"/>
      <c r="D43" s="8"/>
      <c r="E43" s="40" t="str">
        <f>IFERROR(VLOOKUP(F43,一覧!$A:$B,2,0),"")</f>
        <v/>
      </c>
      <c r="F43" s="37"/>
      <c r="G43" s="8"/>
      <c r="H43" s="41" t="str">
        <f t="shared" si="0"/>
        <v/>
      </c>
      <c r="I43" s="16"/>
    </row>
    <row r="44" spans="1:9" s="2" customFormat="1" ht="21.95" customHeight="1">
      <c r="A44" s="2">
        <v>36</v>
      </c>
      <c r="B44" s="18"/>
      <c r="C44" s="8"/>
      <c r="D44" s="8"/>
      <c r="E44" s="40" t="str">
        <f>IFERROR(VLOOKUP(F44,一覧!$A:$B,2,0),"")</f>
        <v/>
      </c>
      <c r="F44" s="37"/>
      <c r="G44" s="8"/>
      <c r="H44" s="41" t="str">
        <f t="shared" si="0"/>
        <v/>
      </c>
      <c r="I44" s="16"/>
    </row>
    <row r="45" spans="1:9" s="2" customFormat="1" ht="21.95" customHeight="1">
      <c r="A45" s="2">
        <v>37</v>
      </c>
      <c r="B45" s="18"/>
      <c r="C45" s="8"/>
      <c r="D45" s="8"/>
      <c r="E45" s="40" t="str">
        <f>IFERROR(VLOOKUP(F45,一覧!$A:$B,2,0),"")</f>
        <v/>
      </c>
      <c r="F45" s="37"/>
      <c r="G45" s="8"/>
      <c r="H45" s="41" t="str">
        <f t="shared" si="0"/>
        <v/>
      </c>
      <c r="I45" s="16"/>
    </row>
    <row r="46" spans="1:9" s="2" customFormat="1" ht="21.95" customHeight="1">
      <c r="A46" s="2">
        <v>38</v>
      </c>
      <c r="B46" s="18"/>
      <c r="C46" s="8"/>
      <c r="D46" s="8"/>
      <c r="E46" s="40" t="str">
        <f>IFERROR(VLOOKUP(F46,一覧!$A:$B,2,0),"")</f>
        <v/>
      </c>
      <c r="F46" s="37"/>
      <c r="G46" s="8"/>
      <c r="H46" s="41" t="str">
        <f t="shared" si="0"/>
        <v/>
      </c>
      <c r="I46" s="16"/>
    </row>
    <row r="47" spans="1:9" s="2" customFormat="1" ht="21.95" customHeight="1">
      <c r="A47" s="2">
        <v>39</v>
      </c>
      <c r="B47" s="18"/>
      <c r="C47" s="8"/>
      <c r="D47" s="8"/>
      <c r="E47" s="40" t="str">
        <f>IFERROR(VLOOKUP(F47,一覧!$A:$B,2,0),"")</f>
        <v/>
      </c>
      <c r="F47" s="37"/>
      <c r="G47" s="8"/>
      <c r="H47" s="41" t="str">
        <f t="shared" si="0"/>
        <v/>
      </c>
      <c r="I47" s="16"/>
    </row>
    <row r="48" spans="1:9" s="2" customFormat="1" ht="21.95" customHeight="1">
      <c r="A48" s="2">
        <v>40</v>
      </c>
      <c r="B48" s="51"/>
      <c r="C48" s="52"/>
      <c r="D48" s="52"/>
      <c r="E48" s="53" t="str">
        <f>IFERROR(VLOOKUP(F48,一覧!$A:$B,2,0),"")</f>
        <v/>
      </c>
      <c r="F48" s="54"/>
      <c r="G48" s="52"/>
      <c r="H48" s="55" t="str">
        <f t="shared" si="0"/>
        <v/>
      </c>
      <c r="I48" s="56"/>
    </row>
    <row r="49" spans="1:9" ht="21.75" customHeight="1">
      <c r="A49" s="2">
        <v>41</v>
      </c>
      <c r="B49" s="18"/>
      <c r="C49" s="8"/>
      <c r="D49" s="8"/>
      <c r="E49" s="40" t="str">
        <f>IFERROR(VLOOKUP(F49,一覧!$A:$B,2,0),"")</f>
        <v/>
      </c>
      <c r="F49" s="37"/>
      <c r="G49" s="8"/>
      <c r="H49" s="57" t="str">
        <f t="shared" ref="H49:H53" si="1">IFERROR(IF(COUNTA(F49)=1,$D$2,""),"")</f>
        <v/>
      </c>
      <c r="I49" s="58"/>
    </row>
    <row r="50" spans="1:9" ht="21.75" customHeight="1">
      <c r="A50" s="2">
        <v>42</v>
      </c>
      <c r="B50" s="18"/>
      <c r="C50" s="8"/>
      <c r="D50" s="8"/>
      <c r="E50" s="40" t="str">
        <f>IFERROR(VLOOKUP(F50,一覧!$A:$B,2,0),"")</f>
        <v/>
      </c>
      <c r="F50" s="37"/>
      <c r="G50" s="8"/>
      <c r="H50" s="41" t="str">
        <f t="shared" si="1"/>
        <v/>
      </c>
      <c r="I50" s="16"/>
    </row>
    <row r="51" spans="1:9" ht="21.75" customHeight="1">
      <c r="A51" s="2">
        <v>43</v>
      </c>
      <c r="B51" s="18"/>
      <c r="C51" s="8"/>
      <c r="D51" s="8"/>
      <c r="E51" s="40" t="str">
        <f>IFERROR(VLOOKUP(F51,一覧!$A:$B,2,0),"")</f>
        <v/>
      </c>
      <c r="F51" s="37"/>
      <c r="G51" s="8"/>
      <c r="H51" s="41" t="str">
        <f t="shared" si="1"/>
        <v/>
      </c>
      <c r="I51" s="16"/>
    </row>
    <row r="52" spans="1:9" ht="21.75" customHeight="1">
      <c r="A52" s="2">
        <v>44</v>
      </c>
      <c r="B52" s="18"/>
      <c r="C52" s="8"/>
      <c r="D52" s="8"/>
      <c r="E52" s="40" t="str">
        <f>IFERROR(VLOOKUP(F52,一覧!$A:$B,2,0),"")</f>
        <v/>
      </c>
      <c r="F52" s="37"/>
      <c r="G52" s="8"/>
      <c r="H52" s="41" t="str">
        <f t="shared" si="1"/>
        <v/>
      </c>
      <c r="I52" s="16"/>
    </row>
    <row r="53" spans="1:9" ht="21.75" customHeight="1" thickBot="1">
      <c r="A53" s="60">
        <v>45</v>
      </c>
      <c r="B53" s="19"/>
      <c r="C53" s="20"/>
      <c r="D53" s="20"/>
      <c r="E53" s="42" t="str">
        <f>IFERROR(VLOOKUP(F53,一覧!$A:$B,2,0),"")</f>
        <v/>
      </c>
      <c r="F53" s="38"/>
      <c r="G53" s="20"/>
      <c r="H53" s="50" t="str">
        <f t="shared" si="1"/>
        <v/>
      </c>
      <c r="I53" s="21"/>
    </row>
    <row r="55" spans="1:9" ht="19.5">
      <c r="H55" s="59" t="s">
        <v>125</v>
      </c>
    </row>
    <row r="56" spans="1:9">
      <c r="A56"/>
      <c r="B56"/>
      <c r="C56"/>
      <c r="D56"/>
      <c r="E56"/>
      <c r="G56" s="2"/>
    </row>
    <row r="57" spans="1:9">
      <c r="A57"/>
      <c r="B57"/>
      <c r="C57"/>
      <c r="D57"/>
      <c r="E57"/>
      <c r="G57" s="2"/>
    </row>
    <row r="58" spans="1:9">
      <c r="A58"/>
      <c r="B58"/>
      <c r="C58"/>
      <c r="D58"/>
      <c r="E58"/>
      <c r="G58" s="2"/>
    </row>
    <row r="59" spans="1:9">
      <c r="A59"/>
      <c r="B59"/>
      <c r="C59"/>
      <c r="D59"/>
      <c r="E59"/>
      <c r="G59" s="2"/>
    </row>
    <row r="60" spans="1:9">
      <c r="A60"/>
      <c r="B60"/>
      <c r="C60"/>
      <c r="D60"/>
      <c r="E60"/>
      <c r="G60" s="2"/>
    </row>
    <row r="61" spans="1:9">
      <c r="A61"/>
      <c r="B61"/>
      <c r="C61"/>
      <c r="D61"/>
      <c r="E61"/>
      <c r="G61" s="2"/>
    </row>
    <row r="62" spans="1:9">
      <c r="A62"/>
      <c r="B62"/>
      <c r="C62"/>
      <c r="D62"/>
      <c r="E62"/>
      <c r="G62" s="2"/>
    </row>
    <row r="63" spans="1:9">
      <c r="A63"/>
      <c r="B63"/>
      <c r="C63"/>
      <c r="D63"/>
      <c r="E63"/>
      <c r="G63" s="2"/>
    </row>
    <row r="64" spans="1:9">
      <c r="A64"/>
      <c r="B64"/>
      <c r="C64"/>
      <c r="D64"/>
      <c r="E64"/>
      <c r="G64" s="2"/>
    </row>
    <row r="65" spans="1:7">
      <c r="A65"/>
      <c r="B65"/>
      <c r="C65"/>
      <c r="D65"/>
      <c r="E65"/>
      <c r="G65" s="2"/>
    </row>
    <row r="66" spans="1:7">
      <c r="A66"/>
      <c r="B66"/>
      <c r="C66"/>
      <c r="D66"/>
      <c r="E66"/>
      <c r="G66" s="2"/>
    </row>
    <row r="67" spans="1:7">
      <c r="A67"/>
      <c r="B67"/>
      <c r="C67"/>
      <c r="D67"/>
      <c r="E67"/>
      <c r="G67" s="2"/>
    </row>
    <row r="68" spans="1:7">
      <c r="A68"/>
      <c r="B68"/>
      <c r="C68"/>
      <c r="D68"/>
      <c r="E68"/>
      <c r="G68" s="2"/>
    </row>
    <row r="69" spans="1:7">
      <c r="A69"/>
      <c r="B69"/>
      <c r="C69"/>
      <c r="D69"/>
      <c r="E69"/>
      <c r="G69" s="2"/>
    </row>
    <row r="70" spans="1:7">
      <c r="A70"/>
      <c r="B70"/>
      <c r="C70"/>
      <c r="D70"/>
      <c r="E70"/>
      <c r="G70" s="2"/>
    </row>
    <row r="71" spans="1:7">
      <c r="A71"/>
      <c r="B71"/>
      <c r="C71"/>
      <c r="D71"/>
      <c r="E71"/>
      <c r="G71" s="2"/>
    </row>
    <row r="72" spans="1:7">
      <c r="A72"/>
      <c r="B72"/>
      <c r="C72"/>
      <c r="D72"/>
      <c r="E72"/>
      <c r="G72" s="2"/>
    </row>
    <row r="73" spans="1:7">
      <c r="A73"/>
      <c r="B73"/>
      <c r="C73"/>
      <c r="D73"/>
      <c r="E73"/>
      <c r="G73" s="2"/>
    </row>
    <row r="74" spans="1:7">
      <c r="A74"/>
      <c r="B74"/>
      <c r="C74"/>
      <c r="D74"/>
      <c r="E74"/>
      <c r="G74" s="2"/>
    </row>
    <row r="75" spans="1:7">
      <c r="A75"/>
      <c r="B75"/>
      <c r="C75"/>
      <c r="D75"/>
      <c r="E75"/>
      <c r="G75" s="2"/>
    </row>
    <row r="76" spans="1:7">
      <c r="A76"/>
      <c r="B76"/>
      <c r="C76"/>
      <c r="D76"/>
      <c r="E76"/>
      <c r="G76" s="2"/>
    </row>
    <row r="77" spans="1:7">
      <c r="A77"/>
      <c r="B77"/>
      <c r="C77"/>
      <c r="D77"/>
      <c r="E77"/>
      <c r="G77" s="2"/>
    </row>
    <row r="78" spans="1:7">
      <c r="A78"/>
      <c r="B78"/>
      <c r="C78"/>
      <c r="D78"/>
      <c r="E78"/>
      <c r="G78" s="2"/>
    </row>
    <row r="79" spans="1:7">
      <c r="A79"/>
      <c r="B79"/>
      <c r="C79"/>
      <c r="D79"/>
      <c r="E79"/>
      <c r="G79" s="2"/>
    </row>
    <row r="80" spans="1:7">
      <c r="A80"/>
      <c r="B80"/>
      <c r="C80"/>
      <c r="D80"/>
      <c r="E80"/>
      <c r="G80" s="2"/>
    </row>
    <row r="81" spans="1:7">
      <c r="A81"/>
      <c r="B81"/>
      <c r="C81"/>
      <c r="D81"/>
      <c r="E81"/>
      <c r="G81" s="2"/>
    </row>
    <row r="82" spans="1:7">
      <c r="A82"/>
      <c r="B82"/>
      <c r="C82"/>
      <c r="D82"/>
      <c r="E82"/>
      <c r="G82" s="2"/>
    </row>
    <row r="83" spans="1:7">
      <c r="A83"/>
      <c r="B83"/>
      <c r="C83"/>
      <c r="D83"/>
      <c r="E83"/>
      <c r="G83" s="2"/>
    </row>
    <row r="84" spans="1:7">
      <c r="A84"/>
      <c r="B84"/>
      <c r="C84"/>
      <c r="D84"/>
      <c r="E84"/>
      <c r="G84" s="2"/>
    </row>
    <row r="85" spans="1:7">
      <c r="A85"/>
      <c r="B85"/>
      <c r="C85"/>
      <c r="D85"/>
      <c r="E85"/>
      <c r="G85" s="2"/>
    </row>
    <row r="86" spans="1:7">
      <c r="A86"/>
      <c r="B86"/>
      <c r="C86"/>
      <c r="D86"/>
      <c r="E86"/>
      <c r="G86" s="2"/>
    </row>
    <row r="87" spans="1:7">
      <c r="A87"/>
      <c r="B87"/>
      <c r="C87"/>
      <c r="D87"/>
      <c r="E87"/>
      <c r="G87" s="2"/>
    </row>
    <row r="88" spans="1:7">
      <c r="A88"/>
      <c r="B88"/>
      <c r="C88"/>
      <c r="D88"/>
      <c r="E88"/>
      <c r="G88" s="2"/>
    </row>
    <row r="89" spans="1:7">
      <c r="A89"/>
      <c r="B89"/>
      <c r="C89"/>
      <c r="D89"/>
      <c r="E89"/>
      <c r="G89" s="2"/>
    </row>
    <row r="90" spans="1:7">
      <c r="A90"/>
      <c r="B90"/>
      <c r="C90"/>
      <c r="D90"/>
      <c r="E90"/>
      <c r="G90" s="2"/>
    </row>
    <row r="91" spans="1:7">
      <c r="A91"/>
      <c r="B91"/>
      <c r="C91"/>
      <c r="D91"/>
      <c r="E91"/>
      <c r="G91" s="2"/>
    </row>
    <row r="92" spans="1:7">
      <c r="A92"/>
      <c r="B92"/>
      <c r="C92"/>
      <c r="D92"/>
      <c r="E92"/>
      <c r="G92" s="2"/>
    </row>
    <row r="93" spans="1:7">
      <c r="A93"/>
      <c r="B93"/>
      <c r="C93"/>
      <c r="D93"/>
      <c r="E93"/>
      <c r="G93" s="2"/>
    </row>
    <row r="94" spans="1:7">
      <c r="A94"/>
      <c r="B94"/>
      <c r="C94"/>
      <c r="D94"/>
      <c r="E94"/>
      <c r="G94" s="2"/>
    </row>
    <row r="95" spans="1:7">
      <c r="A95"/>
      <c r="B95"/>
      <c r="C95"/>
      <c r="D95"/>
      <c r="E95"/>
      <c r="G95" s="2"/>
    </row>
    <row r="96" spans="1:7">
      <c r="A96"/>
      <c r="B96"/>
      <c r="C96"/>
      <c r="D96"/>
      <c r="E96"/>
      <c r="G96" s="2"/>
    </row>
    <row r="97" spans="1:7">
      <c r="A97"/>
      <c r="B97"/>
      <c r="C97"/>
      <c r="D97"/>
      <c r="E97"/>
      <c r="G97" s="2"/>
    </row>
    <row r="98" spans="1:7">
      <c r="A98"/>
      <c r="B98"/>
      <c r="C98"/>
      <c r="D98"/>
      <c r="E98"/>
      <c r="G98" s="2"/>
    </row>
    <row r="99" spans="1:7">
      <c r="A99"/>
      <c r="B99"/>
      <c r="C99"/>
      <c r="D99"/>
      <c r="E99"/>
      <c r="G99" s="2"/>
    </row>
    <row r="100" spans="1:7">
      <c r="A100"/>
      <c r="B100"/>
      <c r="C100"/>
      <c r="D100"/>
      <c r="E100"/>
      <c r="G100" s="2"/>
    </row>
    <row r="101" spans="1:7">
      <c r="A101"/>
      <c r="B101"/>
      <c r="C101"/>
      <c r="D101"/>
      <c r="E101"/>
      <c r="G101" s="2"/>
    </row>
    <row r="102" spans="1:7">
      <c r="A102"/>
      <c r="B102"/>
      <c r="C102"/>
      <c r="D102"/>
      <c r="E102"/>
      <c r="G102" s="2"/>
    </row>
    <row r="103" spans="1:7">
      <c r="A103"/>
      <c r="B103"/>
      <c r="C103"/>
      <c r="D103"/>
      <c r="E103"/>
      <c r="G103" s="2"/>
    </row>
    <row r="104" spans="1:7">
      <c r="A104"/>
      <c r="B104"/>
      <c r="C104"/>
      <c r="D104"/>
      <c r="E104"/>
      <c r="G104" s="2"/>
    </row>
    <row r="105" spans="1:7">
      <c r="A105"/>
      <c r="B105"/>
      <c r="C105"/>
      <c r="D105"/>
      <c r="E105"/>
      <c r="G105" s="2"/>
    </row>
    <row r="106" spans="1:7">
      <c r="A106"/>
      <c r="B106"/>
      <c r="C106"/>
      <c r="D106"/>
      <c r="E106"/>
      <c r="G106" s="2"/>
    </row>
    <row r="107" spans="1:7">
      <c r="A107"/>
      <c r="B107"/>
      <c r="C107"/>
      <c r="D107"/>
      <c r="E107"/>
      <c r="G107" s="2"/>
    </row>
    <row r="108" spans="1:7">
      <c r="A108"/>
      <c r="B108"/>
      <c r="C108"/>
      <c r="D108"/>
      <c r="E108"/>
      <c r="G108" s="2"/>
    </row>
    <row r="109" spans="1:7">
      <c r="A109"/>
      <c r="B109"/>
      <c r="C109"/>
      <c r="D109"/>
      <c r="E109"/>
      <c r="G109" s="2"/>
    </row>
    <row r="110" spans="1:7">
      <c r="A110"/>
      <c r="B110"/>
      <c r="C110"/>
      <c r="D110"/>
      <c r="E110"/>
      <c r="G110" s="2"/>
    </row>
    <row r="111" spans="1:7">
      <c r="A111"/>
      <c r="B111"/>
      <c r="C111"/>
      <c r="D111"/>
      <c r="E111"/>
      <c r="G111" s="2"/>
    </row>
    <row r="112" spans="1:7">
      <c r="A112"/>
      <c r="B112"/>
      <c r="C112"/>
      <c r="D112"/>
      <c r="E112"/>
      <c r="G112" s="2"/>
    </row>
    <row r="113" spans="1:7">
      <c r="A113"/>
      <c r="B113"/>
      <c r="C113"/>
      <c r="D113"/>
      <c r="E113"/>
      <c r="G113" s="2"/>
    </row>
    <row r="114" spans="1:7">
      <c r="A114"/>
      <c r="B114"/>
      <c r="C114"/>
      <c r="D114"/>
      <c r="E114"/>
      <c r="G114" s="2"/>
    </row>
  </sheetData>
  <mergeCells count="7">
    <mergeCell ref="A1:F1"/>
    <mergeCell ref="B2:C2"/>
    <mergeCell ref="B3:C3"/>
    <mergeCell ref="B4:C4"/>
    <mergeCell ref="D2:H2"/>
    <mergeCell ref="D3:H3"/>
    <mergeCell ref="D4:H4"/>
  </mergeCells>
  <phoneticPr fontId="1"/>
  <pageMargins left="0.59055118110236227" right="0.23622047244094491" top="0.74803149606299213" bottom="0.39370078740157483" header="0.31496062992125984" footer="0.31496062992125984"/>
  <pageSetup paperSize="9" scale="5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24883-E498-4156-80AD-F814F68BFE54}">
          <x14:formula1>
            <xm:f>一覧!$A$2:$A$56</xm:f>
          </x14:formula1>
          <xm:sqref>F9:F53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DAF16-13E5-4566-A8AA-163B5422F364}">
  <dimension ref="A1:H32"/>
  <sheetViews>
    <sheetView view="pageBreakPreview" topLeftCell="A7" zoomScale="78" zoomScaleNormal="100" zoomScaleSheetLayoutView="78" workbookViewId="0">
      <selection activeCell="M16" sqref="M16"/>
    </sheetView>
  </sheetViews>
  <sheetFormatPr defaultRowHeight="18.75"/>
  <cols>
    <col min="1" max="1" width="9" style="22"/>
    <col min="2" max="3" width="12.625" style="22" customWidth="1"/>
    <col min="4" max="4" width="12.625" customWidth="1"/>
    <col min="6" max="6" width="12.75" style="22" customWidth="1"/>
    <col min="7" max="7" width="28.125" style="23" customWidth="1"/>
    <col min="8" max="8" width="12.75" customWidth="1"/>
  </cols>
  <sheetData>
    <row r="1" spans="1:8" s="2" customFormat="1" ht="42.75" customHeight="1">
      <c r="A1" s="88" t="s">
        <v>93</v>
      </c>
      <c r="B1" s="88"/>
      <c r="C1" s="88"/>
      <c r="D1" s="88"/>
      <c r="E1" s="88"/>
      <c r="F1" s="88"/>
      <c r="G1" s="88"/>
      <c r="H1" s="88"/>
    </row>
    <row r="2" spans="1:8" s="22" customFormat="1">
      <c r="A2" s="33"/>
      <c r="B2" s="33" t="s">
        <v>8</v>
      </c>
      <c r="C2" s="33" t="s">
        <v>9</v>
      </c>
      <c r="D2" s="34" t="s">
        <v>90</v>
      </c>
      <c r="E2" s="35"/>
      <c r="F2" s="33" t="s">
        <v>8</v>
      </c>
      <c r="G2" s="33" t="s">
        <v>9</v>
      </c>
      <c r="H2" s="33" t="s">
        <v>90</v>
      </c>
    </row>
    <row r="3" spans="1:8">
      <c r="A3" s="92" t="s">
        <v>80</v>
      </c>
      <c r="B3" s="46" t="s">
        <v>10</v>
      </c>
      <c r="C3" s="33">
        <v>1101</v>
      </c>
      <c r="D3" s="27"/>
      <c r="E3" s="89" t="s">
        <v>82</v>
      </c>
      <c r="F3" s="46" t="s">
        <v>39</v>
      </c>
      <c r="G3" s="25" t="s">
        <v>40</v>
      </c>
      <c r="H3" s="26" t="s">
        <v>87</v>
      </c>
    </row>
    <row r="4" spans="1:8">
      <c r="A4" s="92"/>
      <c r="B4" s="46" t="s">
        <v>78</v>
      </c>
      <c r="C4" s="33">
        <v>1202</v>
      </c>
      <c r="D4" s="27"/>
      <c r="E4" s="90"/>
      <c r="F4" s="46" t="s">
        <v>41</v>
      </c>
      <c r="G4" s="25" t="s">
        <v>42</v>
      </c>
      <c r="H4" s="26" t="s">
        <v>87</v>
      </c>
    </row>
    <row r="5" spans="1:8">
      <c r="A5" s="92"/>
      <c r="B5" s="46" t="s">
        <v>11</v>
      </c>
      <c r="C5" s="33">
        <v>1204</v>
      </c>
      <c r="D5" s="27"/>
      <c r="E5" s="90"/>
      <c r="F5" s="46" t="s">
        <v>44</v>
      </c>
      <c r="G5" s="25">
        <v>7308</v>
      </c>
      <c r="H5" s="26" t="s">
        <v>88</v>
      </c>
    </row>
    <row r="6" spans="1:8">
      <c r="A6" s="92"/>
      <c r="B6" s="46" t="s">
        <v>12</v>
      </c>
      <c r="C6" s="33">
        <v>1205</v>
      </c>
      <c r="D6" s="27"/>
      <c r="E6" s="91"/>
      <c r="F6" s="46" t="s">
        <v>45</v>
      </c>
      <c r="G6" s="25">
        <v>7309</v>
      </c>
      <c r="H6" s="26" t="s">
        <v>88</v>
      </c>
    </row>
    <row r="7" spans="1:8">
      <c r="A7" s="92"/>
      <c r="B7" s="46" t="s">
        <v>13</v>
      </c>
      <c r="C7" s="33">
        <v>1207</v>
      </c>
      <c r="D7" s="27"/>
      <c r="E7" s="89" t="s">
        <v>83</v>
      </c>
      <c r="F7" s="46" t="s">
        <v>49</v>
      </c>
      <c r="G7" s="25" t="s">
        <v>50</v>
      </c>
      <c r="H7" s="26" t="s">
        <v>88</v>
      </c>
    </row>
    <row r="8" spans="1:8">
      <c r="A8" s="92"/>
      <c r="B8" s="46" t="s">
        <v>14</v>
      </c>
      <c r="C8" s="33">
        <v>1208</v>
      </c>
      <c r="D8" s="27"/>
      <c r="E8" s="90"/>
      <c r="F8" s="46" t="s">
        <v>51</v>
      </c>
      <c r="G8" s="25" t="s">
        <v>52</v>
      </c>
      <c r="H8" s="26" t="s">
        <v>88</v>
      </c>
    </row>
    <row r="9" spans="1:8">
      <c r="A9" s="92"/>
      <c r="B9" s="46" t="s">
        <v>15</v>
      </c>
      <c r="C9" s="33">
        <v>1209</v>
      </c>
      <c r="D9" s="27"/>
      <c r="E9" s="91"/>
      <c r="F9" s="46" t="s">
        <v>53</v>
      </c>
      <c r="G9" s="25" t="s">
        <v>54</v>
      </c>
      <c r="H9" s="26" t="s">
        <v>88</v>
      </c>
    </row>
    <row r="10" spans="1:8">
      <c r="A10" s="92"/>
      <c r="B10" s="46" t="s">
        <v>16</v>
      </c>
      <c r="C10" s="33">
        <v>1301</v>
      </c>
      <c r="D10" s="27"/>
      <c r="E10" s="89" t="s">
        <v>91</v>
      </c>
      <c r="F10" s="46" t="s">
        <v>55</v>
      </c>
      <c r="G10" s="25" t="s">
        <v>124</v>
      </c>
      <c r="H10" s="26" t="s">
        <v>88</v>
      </c>
    </row>
    <row r="11" spans="1:8">
      <c r="A11" s="92"/>
      <c r="B11" s="46" t="s">
        <v>17</v>
      </c>
      <c r="C11" s="33">
        <v>1302</v>
      </c>
      <c r="D11" s="27"/>
      <c r="E11" s="90"/>
      <c r="F11" s="46" t="s">
        <v>56</v>
      </c>
      <c r="G11" s="48" t="s">
        <v>57</v>
      </c>
      <c r="H11" s="32" t="s">
        <v>89</v>
      </c>
    </row>
    <row r="12" spans="1:8">
      <c r="A12" s="92"/>
      <c r="B12" s="46" t="s">
        <v>18</v>
      </c>
      <c r="C12" s="33">
        <v>1303</v>
      </c>
      <c r="D12" s="27"/>
      <c r="E12" s="90"/>
      <c r="F12" s="46" t="s">
        <v>58</v>
      </c>
      <c r="G12" s="48" t="s">
        <v>77</v>
      </c>
      <c r="H12" s="32" t="s">
        <v>84</v>
      </c>
    </row>
    <row r="13" spans="1:8">
      <c r="A13" s="92"/>
      <c r="B13" s="46" t="s">
        <v>19</v>
      </c>
      <c r="C13" s="33">
        <v>1304</v>
      </c>
      <c r="D13" s="27"/>
      <c r="E13" s="90"/>
      <c r="F13" s="46" t="s">
        <v>59</v>
      </c>
      <c r="G13" s="48" t="s">
        <v>60</v>
      </c>
      <c r="H13" s="32" t="s">
        <v>85</v>
      </c>
    </row>
    <row r="14" spans="1:8">
      <c r="A14" s="92"/>
      <c r="B14" s="46" t="s">
        <v>20</v>
      </c>
      <c r="C14" s="33">
        <v>1306</v>
      </c>
      <c r="D14" s="27"/>
      <c r="E14" s="90"/>
      <c r="F14" s="46" t="s">
        <v>61</v>
      </c>
      <c r="G14" s="48" t="s">
        <v>62</v>
      </c>
      <c r="H14" s="32" t="s">
        <v>85</v>
      </c>
    </row>
    <row r="15" spans="1:8">
      <c r="A15" s="92"/>
      <c r="B15" s="46" t="s">
        <v>21</v>
      </c>
      <c r="C15" s="33">
        <v>1307</v>
      </c>
      <c r="D15" s="27"/>
      <c r="E15" s="91"/>
      <c r="F15" s="46" t="s">
        <v>63</v>
      </c>
      <c r="G15" s="48" t="s">
        <v>64</v>
      </c>
      <c r="H15" s="32" t="s">
        <v>86</v>
      </c>
    </row>
    <row r="16" spans="1:8">
      <c r="A16" s="92"/>
      <c r="B16" s="46" t="s">
        <v>22</v>
      </c>
      <c r="C16" s="33">
        <v>1308</v>
      </c>
      <c r="D16" s="27"/>
      <c r="E16" s="90" t="s">
        <v>92</v>
      </c>
      <c r="F16" s="46" t="s">
        <v>65</v>
      </c>
      <c r="G16" s="48" t="s">
        <v>66</v>
      </c>
      <c r="H16" s="24"/>
    </row>
    <row r="17" spans="1:8">
      <c r="A17" s="92"/>
      <c r="B17" s="46" t="s">
        <v>23</v>
      </c>
      <c r="C17" s="33">
        <v>1402</v>
      </c>
      <c r="D17" s="27"/>
      <c r="E17" s="90"/>
      <c r="F17" s="46" t="s">
        <v>67</v>
      </c>
      <c r="G17" s="48" t="s">
        <v>68</v>
      </c>
      <c r="H17" s="24"/>
    </row>
    <row r="18" spans="1:8">
      <c r="A18" s="92"/>
      <c r="B18" s="46" t="s">
        <v>24</v>
      </c>
      <c r="C18" s="33">
        <v>1403</v>
      </c>
      <c r="D18" s="27"/>
      <c r="E18" s="90"/>
      <c r="F18" s="46" t="s">
        <v>69</v>
      </c>
      <c r="G18" s="48" t="s">
        <v>70</v>
      </c>
      <c r="H18" s="24"/>
    </row>
    <row r="19" spans="1:8">
      <c r="A19" s="92"/>
      <c r="B19" s="46" t="s">
        <v>25</v>
      </c>
      <c r="C19" s="33">
        <v>1404</v>
      </c>
      <c r="D19" s="27"/>
      <c r="E19" s="90"/>
      <c r="F19" s="46" t="s">
        <v>71</v>
      </c>
      <c r="G19" s="48" t="s">
        <v>72</v>
      </c>
      <c r="H19" s="24"/>
    </row>
    <row r="20" spans="1:8">
      <c r="A20" s="92"/>
      <c r="B20" s="46" t="s">
        <v>26</v>
      </c>
      <c r="C20" s="33">
        <v>1406</v>
      </c>
      <c r="D20" s="27"/>
      <c r="E20" s="90"/>
      <c r="F20" s="46" t="s">
        <v>73</v>
      </c>
      <c r="G20" s="48" t="s">
        <v>74</v>
      </c>
      <c r="H20" s="24"/>
    </row>
    <row r="21" spans="1:8">
      <c r="A21" s="92"/>
      <c r="B21" s="46" t="s">
        <v>27</v>
      </c>
      <c r="C21" s="33">
        <v>1407</v>
      </c>
      <c r="D21" s="27"/>
      <c r="E21" s="90"/>
      <c r="F21" s="64" t="s">
        <v>75</v>
      </c>
      <c r="G21" s="65" t="s">
        <v>76</v>
      </c>
      <c r="H21" s="66" t="s">
        <v>88</v>
      </c>
    </row>
    <row r="22" spans="1:8">
      <c r="A22" s="92"/>
      <c r="B22" s="46" t="s">
        <v>28</v>
      </c>
      <c r="C22" s="33">
        <v>1408</v>
      </c>
      <c r="D22" s="27"/>
      <c r="E22" s="93" t="s">
        <v>126</v>
      </c>
      <c r="F22" s="46" t="s">
        <v>130</v>
      </c>
      <c r="G22" s="48" t="s">
        <v>127</v>
      </c>
      <c r="H22" s="67" t="s">
        <v>128</v>
      </c>
    </row>
    <row r="23" spans="1:8">
      <c r="A23" s="92" t="s">
        <v>81</v>
      </c>
      <c r="B23" s="46" t="s">
        <v>29</v>
      </c>
      <c r="C23" s="33">
        <v>4101</v>
      </c>
      <c r="D23" s="27"/>
      <c r="E23" s="93"/>
      <c r="F23" s="46" t="s">
        <v>131</v>
      </c>
      <c r="G23" s="48" t="s">
        <v>76</v>
      </c>
      <c r="H23" s="68" t="s">
        <v>88</v>
      </c>
    </row>
    <row r="24" spans="1:8" ht="19.5" thickBot="1">
      <c r="A24" s="92"/>
      <c r="B24" s="46" t="s">
        <v>30</v>
      </c>
      <c r="C24" s="33">
        <v>4201</v>
      </c>
      <c r="D24" s="27"/>
      <c r="E24" s="94"/>
      <c r="F24" s="47" t="s">
        <v>133</v>
      </c>
      <c r="G24" s="49" t="s">
        <v>134</v>
      </c>
      <c r="H24" s="69" t="s">
        <v>135</v>
      </c>
    </row>
    <row r="25" spans="1:8">
      <c r="A25" s="92"/>
      <c r="B25" s="46" t="s">
        <v>31</v>
      </c>
      <c r="C25" s="33">
        <v>4202</v>
      </c>
      <c r="D25" s="24"/>
      <c r="E25" s="28"/>
      <c r="F25" s="29"/>
      <c r="G25" s="30"/>
      <c r="H25" s="28"/>
    </row>
    <row r="26" spans="1:8">
      <c r="A26" s="92"/>
      <c r="B26" s="46" t="s">
        <v>32</v>
      </c>
      <c r="C26" s="33">
        <v>4203</v>
      </c>
      <c r="D26" s="24"/>
      <c r="E26" s="28"/>
      <c r="F26" s="29"/>
      <c r="G26" s="30"/>
      <c r="H26" s="28"/>
    </row>
    <row r="27" spans="1:8">
      <c r="A27" s="92"/>
      <c r="B27" s="46" t="s">
        <v>33</v>
      </c>
      <c r="C27" s="33">
        <v>4301</v>
      </c>
      <c r="D27" s="24"/>
      <c r="E27" s="28"/>
      <c r="F27" s="29"/>
      <c r="G27" s="30"/>
      <c r="H27" s="28"/>
    </row>
    <row r="28" spans="1:8">
      <c r="A28" s="92"/>
      <c r="B28" s="46" t="s">
        <v>34</v>
      </c>
      <c r="C28" s="33">
        <v>4302</v>
      </c>
      <c r="D28" s="24"/>
      <c r="E28" s="28"/>
      <c r="F28" s="29"/>
      <c r="G28" s="30"/>
      <c r="H28" s="28"/>
    </row>
    <row r="29" spans="1:8">
      <c r="A29" s="92"/>
      <c r="B29" s="46" t="s">
        <v>35</v>
      </c>
      <c r="C29" s="33">
        <v>4303</v>
      </c>
      <c r="D29" s="24"/>
      <c r="E29" s="28"/>
      <c r="F29" s="29"/>
      <c r="G29" s="30"/>
      <c r="H29" s="28"/>
    </row>
    <row r="30" spans="1:8">
      <c r="A30" s="92"/>
      <c r="B30" s="46" t="s">
        <v>36</v>
      </c>
      <c r="C30" s="33">
        <v>4401</v>
      </c>
      <c r="D30" s="24"/>
      <c r="E30" s="28"/>
      <c r="F30" s="29"/>
      <c r="G30" s="30"/>
      <c r="H30" s="28"/>
    </row>
    <row r="31" spans="1:8">
      <c r="A31" s="92"/>
      <c r="B31" s="46" t="s">
        <v>37</v>
      </c>
      <c r="C31" s="33">
        <v>4402</v>
      </c>
      <c r="D31" s="24"/>
      <c r="E31" s="28"/>
    </row>
    <row r="32" spans="1:8">
      <c r="A32" s="92"/>
      <c r="B32" s="46" t="s">
        <v>38</v>
      </c>
      <c r="C32" s="33">
        <v>4403</v>
      </c>
      <c r="D32" s="24"/>
    </row>
  </sheetData>
  <mergeCells count="8">
    <mergeCell ref="A1:H1"/>
    <mergeCell ref="E3:E6"/>
    <mergeCell ref="A3:A22"/>
    <mergeCell ref="A23:A32"/>
    <mergeCell ref="E7:E9"/>
    <mergeCell ref="E16:E21"/>
    <mergeCell ref="E10:E15"/>
    <mergeCell ref="E22:E24"/>
  </mergeCells>
  <phoneticPr fontId="1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BA02-8A0A-46B6-8ECD-6DAA3663E185}">
  <sheetPr>
    <tabColor theme="0" tint="-0.34998626667073579"/>
  </sheetPr>
  <dimension ref="A1:B56"/>
  <sheetViews>
    <sheetView topLeftCell="A2" workbookViewId="0">
      <selection activeCell="G9" sqref="G9"/>
    </sheetView>
  </sheetViews>
  <sheetFormatPr defaultRowHeight="18.75"/>
  <cols>
    <col min="1" max="1" width="31.875" customWidth="1"/>
  </cols>
  <sheetData>
    <row r="1" spans="1:2">
      <c r="A1" t="s">
        <v>9</v>
      </c>
      <c r="B1" t="s">
        <v>8</v>
      </c>
    </row>
    <row r="2" spans="1:2">
      <c r="A2" s="2">
        <v>1101</v>
      </c>
      <c r="B2" s="2" t="s">
        <v>10</v>
      </c>
    </row>
    <row r="3" spans="1:2">
      <c r="A3" s="2">
        <v>1202</v>
      </c>
      <c r="B3" s="2" t="s">
        <v>78</v>
      </c>
    </row>
    <row r="4" spans="1:2">
      <c r="A4" s="2">
        <v>1204</v>
      </c>
      <c r="B4" s="2" t="s">
        <v>11</v>
      </c>
    </row>
    <row r="5" spans="1:2">
      <c r="A5" s="2">
        <v>1205</v>
      </c>
      <c r="B5" s="2" t="s">
        <v>12</v>
      </c>
    </row>
    <row r="6" spans="1:2" s="2" customFormat="1">
      <c r="A6" s="2">
        <v>1207</v>
      </c>
      <c r="B6" s="2" t="s">
        <v>13</v>
      </c>
    </row>
    <row r="7" spans="1:2">
      <c r="A7" s="2">
        <v>1208</v>
      </c>
      <c r="B7" s="2" t="s">
        <v>14</v>
      </c>
    </row>
    <row r="8" spans="1:2" s="2" customFormat="1">
      <c r="A8" s="2">
        <v>1209</v>
      </c>
      <c r="B8" s="2" t="s">
        <v>15</v>
      </c>
    </row>
    <row r="9" spans="1:2">
      <c r="A9" s="2">
        <v>1301</v>
      </c>
      <c r="B9" s="2" t="s">
        <v>16</v>
      </c>
    </row>
    <row r="10" spans="1:2">
      <c r="A10" s="2">
        <v>1302</v>
      </c>
      <c r="B10" s="2" t="s">
        <v>17</v>
      </c>
    </row>
    <row r="11" spans="1:2">
      <c r="A11" s="2">
        <v>1303</v>
      </c>
      <c r="B11" s="2" t="s">
        <v>18</v>
      </c>
    </row>
    <row r="12" spans="1:2">
      <c r="A12" s="2">
        <v>1304</v>
      </c>
      <c r="B12" s="2" t="s">
        <v>19</v>
      </c>
    </row>
    <row r="13" spans="1:2">
      <c r="A13" s="2">
        <v>1306</v>
      </c>
      <c r="B13" s="2" t="s">
        <v>20</v>
      </c>
    </row>
    <row r="14" spans="1:2">
      <c r="A14" s="2">
        <v>1307</v>
      </c>
      <c r="B14" s="2" t="s">
        <v>21</v>
      </c>
    </row>
    <row r="15" spans="1:2">
      <c r="A15" s="2">
        <v>1308</v>
      </c>
      <c r="B15" s="2" t="s">
        <v>22</v>
      </c>
    </row>
    <row r="16" spans="1:2">
      <c r="A16" s="2">
        <v>1402</v>
      </c>
      <c r="B16" s="2" t="s">
        <v>23</v>
      </c>
    </row>
    <row r="17" spans="1:2">
      <c r="A17" s="2">
        <v>1403</v>
      </c>
      <c r="B17" s="2" t="s">
        <v>24</v>
      </c>
    </row>
    <row r="18" spans="1:2">
      <c r="A18" s="2">
        <v>1404</v>
      </c>
      <c r="B18" s="2" t="s">
        <v>25</v>
      </c>
    </row>
    <row r="19" spans="1:2">
      <c r="A19" s="2">
        <v>1406</v>
      </c>
      <c r="B19" s="2" t="s">
        <v>26</v>
      </c>
    </row>
    <row r="20" spans="1:2">
      <c r="A20" s="2">
        <v>1407</v>
      </c>
      <c r="B20" s="2" t="s">
        <v>27</v>
      </c>
    </row>
    <row r="21" spans="1:2">
      <c r="A21" s="2">
        <v>1408</v>
      </c>
      <c r="B21" s="2" t="s">
        <v>28</v>
      </c>
    </row>
    <row r="22" spans="1:2">
      <c r="A22" s="2">
        <v>4101</v>
      </c>
      <c r="B22" s="2" t="s">
        <v>29</v>
      </c>
    </row>
    <row r="23" spans="1:2">
      <c r="A23" s="2">
        <v>4201</v>
      </c>
      <c r="B23" s="2" t="s">
        <v>30</v>
      </c>
    </row>
    <row r="24" spans="1:2">
      <c r="A24" s="2">
        <v>4202</v>
      </c>
      <c r="B24" s="2" t="s">
        <v>31</v>
      </c>
    </row>
    <row r="25" spans="1:2">
      <c r="A25" s="2">
        <v>4203</v>
      </c>
      <c r="B25" s="2" t="s">
        <v>32</v>
      </c>
    </row>
    <row r="26" spans="1:2">
      <c r="A26" s="2">
        <v>4301</v>
      </c>
      <c r="B26" s="2" t="s">
        <v>33</v>
      </c>
    </row>
    <row r="27" spans="1:2">
      <c r="A27" s="2">
        <v>4302</v>
      </c>
      <c r="B27" s="2" t="s">
        <v>34</v>
      </c>
    </row>
    <row r="28" spans="1:2">
      <c r="A28" s="2">
        <v>4303</v>
      </c>
      <c r="B28" s="2" t="s">
        <v>35</v>
      </c>
    </row>
    <row r="29" spans="1:2">
      <c r="A29" s="2">
        <v>4401</v>
      </c>
      <c r="B29" s="2" t="s">
        <v>36</v>
      </c>
    </row>
    <row r="30" spans="1:2">
      <c r="A30" s="2">
        <v>4402</v>
      </c>
      <c r="B30" s="2" t="s">
        <v>37</v>
      </c>
    </row>
    <row r="31" spans="1:2">
      <c r="A31" s="2">
        <v>4403</v>
      </c>
      <c r="B31" s="2" t="s">
        <v>38</v>
      </c>
    </row>
    <row r="32" spans="1:2">
      <c r="A32" s="2" t="s">
        <v>106</v>
      </c>
      <c r="B32" s="2" t="s">
        <v>39</v>
      </c>
    </row>
    <row r="33" spans="1:2">
      <c r="A33" s="2" t="s">
        <v>107</v>
      </c>
      <c r="B33" s="2" t="s">
        <v>41</v>
      </c>
    </row>
    <row r="34" spans="1:2">
      <c r="A34" s="2" t="s">
        <v>96</v>
      </c>
      <c r="B34" s="2" t="s">
        <v>43</v>
      </c>
    </row>
    <row r="35" spans="1:2">
      <c r="A35" s="2" t="s">
        <v>97</v>
      </c>
      <c r="B35" s="2" t="s">
        <v>44</v>
      </c>
    </row>
    <row r="36" spans="1:2">
      <c r="A36" s="2" t="s">
        <v>98</v>
      </c>
      <c r="B36" s="2" t="s">
        <v>45</v>
      </c>
    </row>
    <row r="37" spans="1:2">
      <c r="A37" s="2" t="s">
        <v>99</v>
      </c>
      <c r="B37" s="2" t="s">
        <v>46</v>
      </c>
    </row>
    <row r="38" spans="1:2">
      <c r="A38" s="2" t="s">
        <v>100</v>
      </c>
      <c r="B38" s="2" t="s">
        <v>47</v>
      </c>
    </row>
    <row r="39" spans="1:2">
      <c r="A39" s="2" t="s">
        <v>101</v>
      </c>
      <c r="B39" s="2" t="s">
        <v>48</v>
      </c>
    </row>
    <row r="40" spans="1:2">
      <c r="A40" s="2" t="s">
        <v>102</v>
      </c>
      <c r="B40" s="2" t="s">
        <v>49</v>
      </c>
    </row>
    <row r="41" spans="1:2">
      <c r="A41" s="2" t="s">
        <v>103</v>
      </c>
      <c r="B41" s="2" t="s">
        <v>51</v>
      </c>
    </row>
    <row r="42" spans="1:2">
      <c r="A42" s="2" t="s">
        <v>104</v>
      </c>
      <c r="B42" s="2" t="s">
        <v>53</v>
      </c>
    </row>
    <row r="43" spans="1:2">
      <c r="A43" s="2" t="s">
        <v>105</v>
      </c>
      <c r="B43" s="2" t="s">
        <v>55</v>
      </c>
    </row>
    <row r="44" spans="1:2">
      <c r="A44" s="2" t="s">
        <v>109</v>
      </c>
      <c r="B44" s="2" t="s">
        <v>56</v>
      </c>
    </row>
    <row r="45" spans="1:2">
      <c r="A45" s="2" t="s">
        <v>110</v>
      </c>
      <c r="B45" s="2" t="s">
        <v>58</v>
      </c>
    </row>
    <row r="46" spans="1:2">
      <c r="A46" s="2" t="s">
        <v>108</v>
      </c>
      <c r="B46" s="2" t="s">
        <v>59</v>
      </c>
    </row>
    <row r="47" spans="1:2">
      <c r="A47" s="2" t="s">
        <v>111</v>
      </c>
      <c r="B47" s="2" t="s">
        <v>61</v>
      </c>
    </row>
    <row r="48" spans="1:2">
      <c r="A48" s="61" t="s">
        <v>112</v>
      </c>
      <c r="B48" s="61" t="s">
        <v>63</v>
      </c>
    </row>
    <row r="49" spans="1:2">
      <c r="A49" s="62" t="s">
        <v>129</v>
      </c>
      <c r="B49" s="79" t="s">
        <v>130</v>
      </c>
    </row>
    <row r="50" spans="1:2">
      <c r="A50" s="2" t="s">
        <v>66</v>
      </c>
      <c r="B50" s="2" t="s">
        <v>65</v>
      </c>
    </row>
    <row r="51" spans="1:2">
      <c r="A51" s="2" t="s">
        <v>68</v>
      </c>
      <c r="B51" s="2" t="s">
        <v>67</v>
      </c>
    </row>
    <row r="52" spans="1:2">
      <c r="A52" s="2" t="s">
        <v>114</v>
      </c>
      <c r="B52" s="2" t="s">
        <v>69</v>
      </c>
    </row>
    <row r="53" spans="1:2">
      <c r="A53" s="2" t="s">
        <v>72</v>
      </c>
      <c r="B53" s="2" t="s">
        <v>71</v>
      </c>
    </row>
    <row r="54" spans="1:2">
      <c r="A54" s="2" t="s">
        <v>74</v>
      </c>
      <c r="B54" s="2" t="s">
        <v>73</v>
      </c>
    </row>
    <row r="55" spans="1:2">
      <c r="A55" s="2" t="s">
        <v>113</v>
      </c>
      <c r="B55" s="71" t="s">
        <v>131</v>
      </c>
    </row>
    <row r="56" spans="1:2">
      <c r="A56" s="2" t="s">
        <v>134</v>
      </c>
      <c r="B56" s="71" t="s">
        <v>133</v>
      </c>
    </row>
  </sheetData>
  <sheetProtection algorithmName="SHA-512" hashValue="EMYHmgtndmkxpGWgCLRAUQdAA3S+VzLPb9luHfYz6xyUeWv6kPHkpUMLlpkDVOHhC8yk22Vv6vWig6hus7Bovg==" saltValue="+AAj+vyWy6UBGBG/NlW7dQ==" spinCount="100000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8716-9485-4173-87E9-8D88CD880570}">
  <sheetPr>
    <tabColor theme="0" tint="-0.34998626667073579"/>
  </sheetPr>
  <dimension ref="A1:J46"/>
  <sheetViews>
    <sheetView view="pageBreakPreview" zoomScaleNormal="100" zoomScaleSheetLayoutView="100" workbookViewId="0">
      <selection activeCell="J2" sqref="J2"/>
    </sheetView>
  </sheetViews>
  <sheetFormatPr defaultRowHeight="18.75"/>
  <cols>
    <col min="1" max="1" width="20.375" customWidth="1"/>
    <col min="2" max="2" width="9.5" style="78" bestFit="1" customWidth="1"/>
    <col min="3" max="4" width="9" style="78"/>
    <col min="5" max="5" width="14" style="74" bestFit="1" customWidth="1"/>
    <col min="6" max="10" width="8.375" customWidth="1"/>
  </cols>
  <sheetData>
    <row r="1" spans="1:10">
      <c r="A1" s="75" t="s">
        <v>136</v>
      </c>
      <c r="B1" s="77" t="s">
        <v>137</v>
      </c>
      <c r="C1" s="77" t="s">
        <v>138</v>
      </c>
      <c r="D1" s="77" t="s">
        <v>139</v>
      </c>
      <c r="E1" s="82" t="s">
        <v>140</v>
      </c>
      <c r="F1" s="76" t="s">
        <v>141</v>
      </c>
      <c r="G1" s="76" t="s">
        <v>142</v>
      </c>
      <c r="H1" s="76" t="s">
        <v>143</v>
      </c>
      <c r="I1" s="76" t="s">
        <v>144</v>
      </c>
      <c r="J1" s="76" t="s">
        <v>132</v>
      </c>
    </row>
    <row r="2" spans="1:10">
      <c r="A2" s="72" t="str">
        <f>【入力用】!H9</f>
        <v/>
      </c>
      <c r="B2" s="73">
        <f>【入力用】!B9</f>
        <v>0</v>
      </c>
      <c r="C2" s="73">
        <f>【入力用】!C9</f>
        <v>0</v>
      </c>
      <c r="D2" s="73">
        <f>【入力用】!D9</f>
        <v>0</v>
      </c>
      <c r="E2" s="81" t="str">
        <f>【入力用】!E9</f>
        <v/>
      </c>
      <c r="F2" s="80"/>
      <c r="G2" s="70"/>
      <c r="H2" s="70"/>
      <c r="I2" s="70"/>
      <c r="J2" s="70"/>
    </row>
    <row r="3" spans="1:10">
      <c r="A3" s="72" t="str">
        <f>【入力用】!H10</f>
        <v/>
      </c>
      <c r="B3" s="73">
        <f>【入力用】!B10</f>
        <v>0</v>
      </c>
      <c r="C3" s="73">
        <f>【入力用】!C10</f>
        <v>0</v>
      </c>
      <c r="D3" s="73">
        <f>【入力用】!D10</f>
        <v>0</v>
      </c>
      <c r="E3" s="81" t="str">
        <f>【入力用】!E10</f>
        <v/>
      </c>
      <c r="F3" s="80"/>
      <c r="G3" s="70"/>
      <c r="H3" s="70"/>
      <c r="I3" s="70"/>
      <c r="J3" s="70"/>
    </row>
    <row r="4" spans="1:10">
      <c r="A4" s="72" t="str">
        <f>【入力用】!H11</f>
        <v/>
      </c>
      <c r="B4" s="73">
        <f>【入力用】!B11</f>
        <v>0</v>
      </c>
      <c r="C4" s="73">
        <f>【入力用】!C11</f>
        <v>0</v>
      </c>
      <c r="D4" s="73">
        <f>【入力用】!D11</f>
        <v>0</v>
      </c>
      <c r="E4" s="81" t="str">
        <f>【入力用】!E11</f>
        <v/>
      </c>
      <c r="F4" s="80"/>
      <c r="G4" s="70"/>
      <c r="H4" s="70"/>
      <c r="I4" s="70"/>
      <c r="J4" s="70"/>
    </row>
    <row r="5" spans="1:10">
      <c r="A5" s="72" t="str">
        <f>【入力用】!H12</f>
        <v/>
      </c>
      <c r="B5" s="73">
        <f>【入力用】!B12</f>
        <v>0</v>
      </c>
      <c r="C5" s="73">
        <f>【入力用】!C12</f>
        <v>0</v>
      </c>
      <c r="D5" s="73">
        <f>【入力用】!D12</f>
        <v>0</v>
      </c>
      <c r="E5" s="81" t="str">
        <f>【入力用】!E12</f>
        <v/>
      </c>
      <c r="F5" s="80"/>
      <c r="G5" s="70"/>
      <c r="H5" s="70"/>
      <c r="I5" s="70"/>
      <c r="J5" s="70"/>
    </row>
    <row r="6" spans="1:10">
      <c r="A6" s="72" t="str">
        <f>【入力用】!H13</f>
        <v/>
      </c>
      <c r="B6" s="73">
        <f>【入力用】!B13</f>
        <v>0</v>
      </c>
      <c r="C6" s="73">
        <f>【入力用】!C13</f>
        <v>0</v>
      </c>
      <c r="D6" s="73">
        <f>【入力用】!D13</f>
        <v>0</v>
      </c>
      <c r="E6" s="81" t="str">
        <f>【入力用】!E13</f>
        <v/>
      </c>
      <c r="F6" s="80"/>
      <c r="G6" s="70"/>
      <c r="H6" s="70"/>
      <c r="I6" s="70"/>
      <c r="J6" s="70"/>
    </row>
    <row r="7" spans="1:10">
      <c r="A7" s="72" t="str">
        <f>【入力用】!H14</f>
        <v/>
      </c>
      <c r="B7" s="73">
        <f>【入力用】!B14</f>
        <v>0</v>
      </c>
      <c r="C7" s="73">
        <f>【入力用】!C14</f>
        <v>0</v>
      </c>
      <c r="D7" s="73">
        <f>【入力用】!D14</f>
        <v>0</v>
      </c>
      <c r="E7" s="81" t="str">
        <f>【入力用】!E14</f>
        <v/>
      </c>
      <c r="F7" s="80"/>
      <c r="G7" s="70"/>
      <c r="H7" s="70"/>
      <c r="I7" s="70"/>
      <c r="J7" s="70"/>
    </row>
    <row r="8" spans="1:10">
      <c r="A8" s="72" t="str">
        <f>【入力用】!H15</f>
        <v/>
      </c>
      <c r="B8" s="73">
        <f>【入力用】!B15</f>
        <v>0</v>
      </c>
      <c r="C8" s="73">
        <f>【入力用】!C15</f>
        <v>0</v>
      </c>
      <c r="D8" s="73">
        <f>【入力用】!D15</f>
        <v>0</v>
      </c>
      <c r="E8" s="81" t="str">
        <f>【入力用】!E15</f>
        <v/>
      </c>
      <c r="F8" s="80"/>
      <c r="G8" s="70"/>
      <c r="H8" s="70"/>
      <c r="I8" s="70"/>
      <c r="J8" s="70"/>
    </row>
    <row r="9" spans="1:10">
      <c r="A9" s="72" t="str">
        <f>【入力用】!H16</f>
        <v/>
      </c>
      <c r="B9" s="73">
        <f>【入力用】!B16</f>
        <v>0</v>
      </c>
      <c r="C9" s="73">
        <f>【入力用】!C16</f>
        <v>0</v>
      </c>
      <c r="D9" s="73">
        <f>【入力用】!D16</f>
        <v>0</v>
      </c>
      <c r="E9" s="81" t="str">
        <f>【入力用】!E16</f>
        <v/>
      </c>
      <c r="F9" s="80"/>
      <c r="G9" s="70"/>
      <c r="H9" s="70"/>
      <c r="I9" s="70"/>
      <c r="J9" s="70"/>
    </row>
    <row r="10" spans="1:10">
      <c r="A10" s="72" t="str">
        <f>【入力用】!H17</f>
        <v/>
      </c>
      <c r="B10" s="73">
        <f>【入力用】!B17</f>
        <v>0</v>
      </c>
      <c r="C10" s="73">
        <f>【入力用】!C17</f>
        <v>0</v>
      </c>
      <c r="D10" s="73">
        <f>【入力用】!D17</f>
        <v>0</v>
      </c>
      <c r="E10" s="81" t="str">
        <f>【入力用】!E17</f>
        <v/>
      </c>
      <c r="F10" s="80"/>
      <c r="G10" s="70"/>
      <c r="H10" s="70"/>
      <c r="I10" s="70"/>
      <c r="J10" s="70"/>
    </row>
    <row r="11" spans="1:10">
      <c r="A11" s="72" t="str">
        <f>【入力用】!H18</f>
        <v/>
      </c>
      <c r="B11" s="73">
        <f>【入力用】!B18</f>
        <v>0</v>
      </c>
      <c r="C11" s="73">
        <f>【入力用】!C18</f>
        <v>0</v>
      </c>
      <c r="D11" s="73">
        <f>【入力用】!D18</f>
        <v>0</v>
      </c>
      <c r="E11" s="81" t="str">
        <f>【入力用】!E18</f>
        <v/>
      </c>
      <c r="F11" s="80"/>
      <c r="G11" s="70"/>
      <c r="H11" s="70"/>
      <c r="I11" s="70"/>
      <c r="J11" s="70"/>
    </row>
    <row r="12" spans="1:10">
      <c r="A12" s="72" t="str">
        <f>【入力用】!H19</f>
        <v/>
      </c>
      <c r="B12" s="73">
        <f>【入力用】!B19</f>
        <v>0</v>
      </c>
      <c r="C12" s="73">
        <f>【入力用】!C19</f>
        <v>0</v>
      </c>
      <c r="D12" s="73">
        <f>【入力用】!D19</f>
        <v>0</v>
      </c>
      <c r="E12" s="81" t="str">
        <f>【入力用】!E19</f>
        <v/>
      </c>
      <c r="F12" s="80"/>
      <c r="G12" s="70"/>
      <c r="H12" s="70"/>
      <c r="I12" s="70"/>
      <c r="J12" s="70"/>
    </row>
    <row r="13" spans="1:10">
      <c r="A13" s="72" t="str">
        <f>【入力用】!H20</f>
        <v/>
      </c>
      <c r="B13" s="73">
        <f>【入力用】!B20</f>
        <v>0</v>
      </c>
      <c r="C13" s="73">
        <f>【入力用】!C20</f>
        <v>0</v>
      </c>
      <c r="D13" s="73">
        <f>【入力用】!D20</f>
        <v>0</v>
      </c>
      <c r="E13" s="81" t="str">
        <f>【入力用】!E20</f>
        <v/>
      </c>
      <c r="F13" s="80"/>
      <c r="G13" s="70"/>
      <c r="H13" s="70"/>
      <c r="I13" s="70"/>
      <c r="J13" s="70"/>
    </row>
    <row r="14" spans="1:10">
      <c r="A14" s="72" t="str">
        <f>【入力用】!H21</f>
        <v/>
      </c>
      <c r="B14" s="73">
        <f>【入力用】!B21</f>
        <v>0</v>
      </c>
      <c r="C14" s="73">
        <f>【入力用】!C21</f>
        <v>0</v>
      </c>
      <c r="D14" s="73">
        <f>【入力用】!D21</f>
        <v>0</v>
      </c>
      <c r="E14" s="81" t="str">
        <f>【入力用】!E21</f>
        <v/>
      </c>
      <c r="F14" s="80"/>
      <c r="G14" s="70"/>
      <c r="H14" s="70"/>
      <c r="I14" s="70"/>
      <c r="J14" s="70"/>
    </row>
    <row r="15" spans="1:10">
      <c r="A15" s="72" t="str">
        <f>【入力用】!H22</f>
        <v/>
      </c>
      <c r="B15" s="73">
        <f>【入力用】!B22</f>
        <v>0</v>
      </c>
      <c r="C15" s="73">
        <f>【入力用】!C22</f>
        <v>0</v>
      </c>
      <c r="D15" s="73">
        <f>【入力用】!D22</f>
        <v>0</v>
      </c>
      <c r="E15" s="81" t="str">
        <f>【入力用】!E22</f>
        <v/>
      </c>
      <c r="F15" s="80"/>
      <c r="G15" s="70"/>
      <c r="H15" s="70"/>
      <c r="I15" s="70"/>
      <c r="J15" s="70"/>
    </row>
    <row r="16" spans="1:10">
      <c r="A16" s="72" t="str">
        <f>【入力用】!H23</f>
        <v/>
      </c>
      <c r="B16" s="73">
        <f>【入力用】!B23</f>
        <v>0</v>
      </c>
      <c r="C16" s="73">
        <f>【入力用】!C23</f>
        <v>0</v>
      </c>
      <c r="D16" s="73">
        <f>【入力用】!D23</f>
        <v>0</v>
      </c>
      <c r="E16" s="81" t="str">
        <f>【入力用】!E23</f>
        <v/>
      </c>
      <c r="F16" s="80"/>
      <c r="G16" s="70"/>
      <c r="H16" s="70"/>
      <c r="I16" s="70"/>
      <c r="J16" s="70"/>
    </row>
    <row r="17" spans="1:10">
      <c r="A17" s="72" t="str">
        <f>【入力用】!H24</f>
        <v/>
      </c>
      <c r="B17" s="73">
        <f>【入力用】!B24</f>
        <v>0</v>
      </c>
      <c r="C17" s="73">
        <f>【入力用】!C24</f>
        <v>0</v>
      </c>
      <c r="D17" s="73">
        <f>【入力用】!D24</f>
        <v>0</v>
      </c>
      <c r="E17" s="81" t="str">
        <f>【入力用】!E24</f>
        <v/>
      </c>
      <c r="F17" s="80"/>
      <c r="G17" s="70"/>
      <c r="H17" s="70"/>
      <c r="I17" s="70"/>
      <c r="J17" s="70"/>
    </row>
    <row r="18" spans="1:10">
      <c r="A18" s="72" t="str">
        <f>【入力用】!H25</f>
        <v/>
      </c>
      <c r="B18" s="73">
        <f>【入力用】!B25</f>
        <v>0</v>
      </c>
      <c r="C18" s="73">
        <f>【入力用】!C25</f>
        <v>0</v>
      </c>
      <c r="D18" s="73">
        <f>【入力用】!D25</f>
        <v>0</v>
      </c>
      <c r="E18" s="81" t="str">
        <f>【入力用】!E25</f>
        <v/>
      </c>
      <c r="F18" s="80"/>
      <c r="G18" s="70"/>
      <c r="H18" s="70"/>
      <c r="I18" s="70"/>
      <c r="J18" s="70"/>
    </row>
    <row r="19" spans="1:10">
      <c r="A19" s="72" t="str">
        <f>【入力用】!H26</f>
        <v/>
      </c>
      <c r="B19" s="73">
        <f>【入力用】!B26</f>
        <v>0</v>
      </c>
      <c r="C19" s="73">
        <f>【入力用】!C26</f>
        <v>0</v>
      </c>
      <c r="D19" s="73">
        <f>【入力用】!D26</f>
        <v>0</v>
      </c>
      <c r="E19" s="81" t="str">
        <f>【入力用】!E26</f>
        <v/>
      </c>
      <c r="F19" s="80"/>
      <c r="G19" s="70"/>
      <c r="H19" s="70"/>
      <c r="I19" s="70"/>
      <c r="J19" s="70"/>
    </row>
    <row r="20" spans="1:10">
      <c r="A20" s="72" t="str">
        <f>【入力用】!H27</f>
        <v/>
      </c>
      <c r="B20" s="73">
        <f>【入力用】!B27</f>
        <v>0</v>
      </c>
      <c r="C20" s="73">
        <f>【入力用】!C27</f>
        <v>0</v>
      </c>
      <c r="D20" s="73">
        <f>【入力用】!D27</f>
        <v>0</v>
      </c>
      <c r="E20" s="81" t="str">
        <f>【入力用】!E27</f>
        <v/>
      </c>
      <c r="F20" s="80"/>
      <c r="G20" s="70"/>
      <c r="H20" s="70"/>
      <c r="I20" s="70"/>
      <c r="J20" s="70"/>
    </row>
    <row r="21" spans="1:10">
      <c r="A21" s="72" t="str">
        <f>【入力用】!H28</f>
        <v/>
      </c>
      <c r="B21" s="73">
        <f>【入力用】!B28</f>
        <v>0</v>
      </c>
      <c r="C21" s="73">
        <f>【入力用】!C28</f>
        <v>0</v>
      </c>
      <c r="D21" s="73">
        <f>【入力用】!D28</f>
        <v>0</v>
      </c>
      <c r="E21" s="81" t="str">
        <f>【入力用】!E28</f>
        <v/>
      </c>
      <c r="F21" s="80"/>
      <c r="G21" s="70"/>
      <c r="H21" s="70"/>
      <c r="I21" s="70"/>
      <c r="J21" s="70"/>
    </row>
    <row r="22" spans="1:10">
      <c r="A22" s="72" t="str">
        <f>【入力用】!H29</f>
        <v/>
      </c>
      <c r="B22" s="73">
        <f>【入力用】!B29</f>
        <v>0</v>
      </c>
      <c r="C22" s="73">
        <f>【入力用】!C29</f>
        <v>0</v>
      </c>
      <c r="D22" s="73">
        <f>【入力用】!D29</f>
        <v>0</v>
      </c>
      <c r="E22" s="81" t="str">
        <f>【入力用】!E29</f>
        <v/>
      </c>
      <c r="F22" s="80"/>
      <c r="G22" s="70"/>
      <c r="H22" s="70"/>
      <c r="I22" s="70"/>
      <c r="J22" s="70"/>
    </row>
    <row r="23" spans="1:10">
      <c r="A23" s="72" t="str">
        <f>【入力用】!H30</f>
        <v/>
      </c>
      <c r="B23" s="73">
        <f>【入力用】!B30</f>
        <v>0</v>
      </c>
      <c r="C23" s="73">
        <f>【入力用】!C30</f>
        <v>0</v>
      </c>
      <c r="D23" s="73">
        <f>【入力用】!D30</f>
        <v>0</v>
      </c>
      <c r="E23" s="81" t="str">
        <f>【入力用】!E30</f>
        <v/>
      </c>
      <c r="F23" s="80"/>
      <c r="G23" s="70"/>
      <c r="H23" s="70"/>
      <c r="I23" s="70"/>
      <c r="J23" s="70"/>
    </row>
    <row r="24" spans="1:10">
      <c r="A24" s="72" t="str">
        <f>【入力用】!H31</f>
        <v/>
      </c>
      <c r="B24" s="73">
        <f>【入力用】!B31</f>
        <v>0</v>
      </c>
      <c r="C24" s="73">
        <f>【入力用】!C31</f>
        <v>0</v>
      </c>
      <c r="D24" s="73">
        <f>【入力用】!D31</f>
        <v>0</v>
      </c>
      <c r="E24" s="81" t="str">
        <f>【入力用】!E31</f>
        <v/>
      </c>
      <c r="F24" s="80"/>
      <c r="G24" s="70"/>
      <c r="H24" s="70"/>
      <c r="I24" s="70"/>
      <c r="J24" s="70"/>
    </row>
    <row r="25" spans="1:10">
      <c r="A25" s="72" t="str">
        <f>【入力用】!H32</f>
        <v/>
      </c>
      <c r="B25" s="73">
        <f>【入力用】!B32</f>
        <v>0</v>
      </c>
      <c r="C25" s="73">
        <f>【入力用】!C32</f>
        <v>0</v>
      </c>
      <c r="D25" s="73">
        <f>【入力用】!D32</f>
        <v>0</v>
      </c>
      <c r="E25" s="81" t="str">
        <f>【入力用】!E32</f>
        <v/>
      </c>
      <c r="F25" s="80"/>
      <c r="G25" s="70"/>
      <c r="H25" s="70"/>
      <c r="I25" s="70"/>
      <c r="J25" s="70"/>
    </row>
    <row r="26" spans="1:10">
      <c r="A26" s="72" t="str">
        <f>【入力用】!H33</f>
        <v/>
      </c>
      <c r="B26" s="73">
        <f>【入力用】!B33</f>
        <v>0</v>
      </c>
      <c r="C26" s="73">
        <f>【入力用】!C33</f>
        <v>0</v>
      </c>
      <c r="D26" s="73">
        <f>【入力用】!D33</f>
        <v>0</v>
      </c>
      <c r="E26" s="81" t="str">
        <f>【入力用】!E33</f>
        <v/>
      </c>
      <c r="F26" s="80"/>
      <c r="G26" s="70"/>
      <c r="H26" s="70"/>
      <c r="I26" s="70"/>
      <c r="J26" s="70"/>
    </row>
    <row r="27" spans="1:10">
      <c r="A27" s="72" t="str">
        <f>【入力用】!H34</f>
        <v/>
      </c>
      <c r="B27" s="73">
        <f>【入力用】!B34</f>
        <v>0</v>
      </c>
      <c r="C27" s="73">
        <f>【入力用】!C34</f>
        <v>0</v>
      </c>
      <c r="D27" s="73">
        <f>【入力用】!D34</f>
        <v>0</v>
      </c>
      <c r="E27" s="81" t="str">
        <f>【入力用】!E34</f>
        <v/>
      </c>
      <c r="F27" s="80"/>
      <c r="G27" s="70"/>
      <c r="H27" s="70"/>
      <c r="I27" s="70"/>
      <c r="J27" s="70"/>
    </row>
    <row r="28" spans="1:10">
      <c r="A28" s="72" t="str">
        <f>【入力用】!H35</f>
        <v/>
      </c>
      <c r="B28" s="73">
        <f>【入力用】!B35</f>
        <v>0</v>
      </c>
      <c r="C28" s="73">
        <f>【入力用】!C35</f>
        <v>0</v>
      </c>
      <c r="D28" s="73">
        <f>【入力用】!D35</f>
        <v>0</v>
      </c>
      <c r="E28" s="81" t="str">
        <f>【入力用】!E35</f>
        <v/>
      </c>
      <c r="F28" s="80"/>
      <c r="G28" s="70"/>
      <c r="H28" s="70"/>
      <c r="I28" s="70"/>
      <c r="J28" s="70"/>
    </row>
    <row r="29" spans="1:10">
      <c r="A29" s="72" t="str">
        <f>【入力用】!H36</f>
        <v/>
      </c>
      <c r="B29" s="73">
        <f>【入力用】!B36</f>
        <v>0</v>
      </c>
      <c r="C29" s="73">
        <f>【入力用】!C36</f>
        <v>0</v>
      </c>
      <c r="D29" s="73">
        <f>【入力用】!D36</f>
        <v>0</v>
      </c>
      <c r="E29" s="81" t="str">
        <f>【入力用】!E36</f>
        <v/>
      </c>
      <c r="F29" s="80"/>
      <c r="G29" s="70"/>
      <c r="H29" s="70"/>
      <c r="I29" s="70"/>
      <c r="J29" s="70"/>
    </row>
    <row r="30" spans="1:10">
      <c r="A30" s="72" t="str">
        <f>【入力用】!H37</f>
        <v/>
      </c>
      <c r="B30" s="73">
        <f>【入力用】!B37</f>
        <v>0</v>
      </c>
      <c r="C30" s="73">
        <f>【入力用】!C37</f>
        <v>0</v>
      </c>
      <c r="D30" s="73">
        <f>【入力用】!D37</f>
        <v>0</v>
      </c>
      <c r="E30" s="81" t="str">
        <f>【入力用】!E37</f>
        <v/>
      </c>
      <c r="F30" s="80"/>
      <c r="G30" s="70"/>
      <c r="H30" s="70"/>
      <c r="I30" s="70"/>
      <c r="J30" s="70"/>
    </row>
    <row r="31" spans="1:10">
      <c r="A31" s="72" t="str">
        <f>【入力用】!H38</f>
        <v/>
      </c>
      <c r="B31" s="73">
        <f>【入力用】!B38</f>
        <v>0</v>
      </c>
      <c r="C31" s="73">
        <f>【入力用】!C38</f>
        <v>0</v>
      </c>
      <c r="D31" s="73">
        <f>【入力用】!D38</f>
        <v>0</v>
      </c>
      <c r="E31" s="81" t="str">
        <f>【入力用】!E38</f>
        <v/>
      </c>
      <c r="F31" s="80"/>
      <c r="G31" s="70"/>
      <c r="H31" s="70"/>
      <c r="I31" s="70"/>
      <c r="J31" s="70"/>
    </row>
    <row r="32" spans="1:10">
      <c r="A32" s="72" t="str">
        <f>【入力用】!H39</f>
        <v/>
      </c>
      <c r="B32" s="73">
        <f>【入力用】!B39</f>
        <v>0</v>
      </c>
      <c r="C32" s="73">
        <f>【入力用】!C39</f>
        <v>0</v>
      </c>
      <c r="D32" s="73">
        <f>【入力用】!D39</f>
        <v>0</v>
      </c>
      <c r="E32" s="81" t="str">
        <f>【入力用】!E39</f>
        <v/>
      </c>
      <c r="F32" s="80"/>
      <c r="G32" s="70"/>
      <c r="H32" s="70"/>
      <c r="I32" s="70"/>
      <c r="J32" s="70"/>
    </row>
    <row r="33" spans="1:10">
      <c r="A33" s="72" t="str">
        <f>【入力用】!H40</f>
        <v/>
      </c>
      <c r="B33" s="73">
        <f>【入力用】!B40</f>
        <v>0</v>
      </c>
      <c r="C33" s="73">
        <f>【入力用】!C40</f>
        <v>0</v>
      </c>
      <c r="D33" s="73">
        <f>【入力用】!D40</f>
        <v>0</v>
      </c>
      <c r="E33" s="81" t="str">
        <f>【入力用】!E40</f>
        <v/>
      </c>
      <c r="F33" s="80"/>
      <c r="G33" s="70"/>
      <c r="H33" s="70"/>
      <c r="I33" s="70"/>
      <c r="J33" s="70"/>
    </row>
    <row r="34" spans="1:10">
      <c r="A34" s="72" t="str">
        <f>【入力用】!H41</f>
        <v/>
      </c>
      <c r="B34" s="73">
        <f>【入力用】!B41</f>
        <v>0</v>
      </c>
      <c r="C34" s="73">
        <f>【入力用】!C41</f>
        <v>0</v>
      </c>
      <c r="D34" s="73">
        <f>【入力用】!D41</f>
        <v>0</v>
      </c>
      <c r="E34" s="81" t="str">
        <f>【入力用】!E41</f>
        <v/>
      </c>
      <c r="F34" s="80"/>
      <c r="G34" s="70"/>
      <c r="H34" s="70"/>
      <c r="I34" s="70"/>
      <c r="J34" s="70"/>
    </row>
    <row r="35" spans="1:10">
      <c r="A35" s="72" t="str">
        <f>【入力用】!H42</f>
        <v/>
      </c>
      <c r="B35" s="73">
        <f>【入力用】!B42</f>
        <v>0</v>
      </c>
      <c r="C35" s="73">
        <f>【入力用】!C42</f>
        <v>0</v>
      </c>
      <c r="D35" s="73">
        <f>【入力用】!D42</f>
        <v>0</v>
      </c>
      <c r="E35" s="81" t="str">
        <f>【入力用】!E42</f>
        <v/>
      </c>
      <c r="F35" s="80"/>
      <c r="G35" s="70"/>
      <c r="H35" s="70"/>
      <c r="I35" s="70"/>
      <c r="J35" s="70"/>
    </row>
    <row r="36" spans="1:10">
      <c r="A36" s="72" t="str">
        <f>【入力用】!H43</f>
        <v/>
      </c>
      <c r="B36" s="73">
        <f>【入力用】!B43</f>
        <v>0</v>
      </c>
      <c r="C36" s="73">
        <f>【入力用】!C43</f>
        <v>0</v>
      </c>
      <c r="D36" s="73">
        <f>【入力用】!D43</f>
        <v>0</v>
      </c>
      <c r="E36" s="81" t="str">
        <f>【入力用】!E43</f>
        <v/>
      </c>
      <c r="F36" s="80"/>
      <c r="G36" s="70"/>
      <c r="H36" s="70"/>
      <c r="I36" s="70"/>
      <c r="J36" s="70"/>
    </row>
    <row r="37" spans="1:10">
      <c r="A37" s="72" t="str">
        <f>【入力用】!H44</f>
        <v/>
      </c>
      <c r="B37" s="73">
        <f>【入力用】!B44</f>
        <v>0</v>
      </c>
      <c r="C37" s="73">
        <f>【入力用】!C44</f>
        <v>0</v>
      </c>
      <c r="D37" s="73">
        <f>【入力用】!D44</f>
        <v>0</v>
      </c>
      <c r="E37" s="81" t="str">
        <f>【入力用】!E44</f>
        <v/>
      </c>
      <c r="F37" s="80"/>
      <c r="G37" s="70"/>
      <c r="H37" s="70"/>
      <c r="I37" s="70"/>
      <c r="J37" s="70"/>
    </row>
    <row r="38" spans="1:10">
      <c r="A38" s="72" t="str">
        <f>【入力用】!H45</f>
        <v/>
      </c>
      <c r="B38" s="73">
        <f>【入力用】!B45</f>
        <v>0</v>
      </c>
      <c r="C38" s="73">
        <f>【入力用】!C45</f>
        <v>0</v>
      </c>
      <c r="D38" s="73">
        <f>【入力用】!D45</f>
        <v>0</v>
      </c>
      <c r="E38" s="81" t="str">
        <f>【入力用】!E45</f>
        <v/>
      </c>
      <c r="F38" s="80"/>
      <c r="G38" s="70"/>
      <c r="H38" s="70"/>
      <c r="I38" s="70"/>
      <c r="J38" s="70"/>
    </row>
    <row r="39" spans="1:10">
      <c r="A39" s="72" t="str">
        <f>【入力用】!H46</f>
        <v/>
      </c>
      <c r="B39" s="73">
        <f>【入力用】!B46</f>
        <v>0</v>
      </c>
      <c r="C39" s="73">
        <f>【入力用】!C46</f>
        <v>0</v>
      </c>
      <c r="D39" s="73">
        <f>【入力用】!D46</f>
        <v>0</v>
      </c>
      <c r="E39" s="81" t="str">
        <f>【入力用】!E46</f>
        <v/>
      </c>
      <c r="F39" s="80"/>
      <c r="G39" s="70"/>
      <c r="H39" s="70"/>
      <c r="I39" s="70"/>
      <c r="J39" s="70"/>
    </row>
    <row r="40" spans="1:10">
      <c r="A40" s="72" t="str">
        <f>【入力用】!H47</f>
        <v/>
      </c>
      <c r="B40" s="73">
        <f>【入力用】!B47</f>
        <v>0</v>
      </c>
      <c r="C40" s="73">
        <f>【入力用】!C47</f>
        <v>0</v>
      </c>
      <c r="D40" s="73">
        <f>【入力用】!D47</f>
        <v>0</v>
      </c>
      <c r="E40" s="81" t="str">
        <f>【入力用】!E47</f>
        <v/>
      </c>
      <c r="F40" s="80"/>
      <c r="G40" s="70"/>
      <c r="H40" s="70"/>
      <c r="I40" s="70"/>
      <c r="J40" s="70"/>
    </row>
    <row r="41" spans="1:10">
      <c r="A41" s="72" t="str">
        <f>【入力用】!H48</f>
        <v/>
      </c>
      <c r="B41" s="73">
        <f>【入力用】!B48</f>
        <v>0</v>
      </c>
      <c r="C41" s="73">
        <f>【入力用】!C48</f>
        <v>0</v>
      </c>
      <c r="D41" s="73">
        <f>【入力用】!D48</f>
        <v>0</v>
      </c>
      <c r="E41" s="81" t="str">
        <f>【入力用】!E48</f>
        <v/>
      </c>
      <c r="F41" s="80"/>
      <c r="G41" s="70"/>
      <c r="H41" s="70"/>
      <c r="I41" s="70"/>
      <c r="J41" s="70"/>
    </row>
    <row r="42" spans="1:10">
      <c r="A42" s="72" t="str">
        <f>【入力用】!H49</f>
        <v/>
      </c>
      <c r="B42" s="73">
        <f>【入力用】!B49</f>
        <v>0</v>
      </c>
      <c r="C42" s="73">
        <f>【入力用】!C49</f>
        <v>0</v>
      </c>
      <c r="D42" s="73">
        <f>【入力用】!D49</f>
        <v>0</v>
      </c>
      <c r="E42" s="81" t="str">
        <f>【入力用】!E49</f>
        <v/>
      </c>
      <c r="F42" s="80"/>
      <c r="G42" s="70"/>
      <c r="H42" s="70"/>
      <c r="I42" s="70"/>
      <c r="J42" s="70"/>
    </row>
    <row r="43" spans="1:10">
      <c r="A43" s="72" t="str">
        <f>【入力用】!H50</f>
        <v/>
      </c>
      <c r="B43" s="73">
        <f>【入力用】!B50</f>
        <v>0</v>
      </c>
      <c r="C43" s="73">
        <f>【入力用】!C50</f>
        <v>0</v>
      </c>
      <c r="D43" s="73">
        <f>【入力用】!D50</f>
        <v>0</v>
      </c>
      <c r="E43" s="81" t="str">
        <f>【入力用】!E50</f>
        <v/>
      </c>
      <c r="F43" s="80"/>
      <c r="G43" s="70"/>
      <c r="H43" s="70"/>
      <c r="I43" s="70"/>
      <c r="J43" s="70"/>
    </row>
    <row r="44" spans="1:10">
      <c r="A44" s="72" t="str">
        <f>【入力用】!H51</f>
        <v/>
      </c>
      <c r="B44" s="73">
        <f>【入力用】!B51</f>
        <v>0</v>
      </c>
      <c r="C44" s="73">
        <f>【入力用】!C51</f>
        <v>0</v>
      </c>
      <c r="D44" s="73">
        <f>【入力用】!D51</f>
        <v>0</v>
      </c>
      <c r="E44" s="81" t="str">
        <f>【入力用】!E51</f>
        <v/>
      </c>
      <c r="F44" s="80"/>
      <c r="G44" s="70"/>
      <c r="H44" s="70"/>
      <c r="I44" s="70"/>
      <c r="J44" s="70"/>
    </row>
    <row r="45" spans="1:10">
      <c r="A45" s="72" t="str">
        <f>【入力用】!H52</f>
        <v/>
      </c>
      <c r="B45" s="73">
        <f>【入力用】!B52</f>
        <v>0</v>
      </c>
      <c r="C45" s="73">
        <f>【入力用】!C52</f>
        <v>0</v>
      </c>
      <c r="D45" s="73">
        <f>【入力用】!D52</f>
        <v>0</v>
      </c>
      <c r="E45" s="81" t="str">
        <f>【入力用】!E52</f>
        <v/>
      </c>
      <c r="F45" s="80"/>
      <c r="G45" s="70"/>
      <c r="H45" s="70"/>
      <c r="I45" s="70"/>
      <c r="J45" s="70"/>
    </row>
    <row r="46" spans="1:10">
      <c r="A46" s="72" t="str">
        <f>【入力用】!H53</f>
        <v/>
      </c>
      <c r="B46" s="73">
        <f>【入力用】!B53</f>
        <v>0</v>
      </c>
      <c r="C46" s="73">
        <f>【入力用】!C53</f>
        <v>0</v>
      </c>
      <c r="D46" s="73">
        <f>【入力用】!D53</f>
        <v>0</v>
      </c>
      <c r="E46" s="81" t="str">
        <f>【入力用】!E53</f>
        <v/>
      </c>
      <c r="F46" s="80"/>
      <c r="G46" s="70"/>
      <c r="H46" s="70"/>
      <c r="I46" s="70"/>
      <c r="J46" s="70"/>
    </row>
  </sheetData>
  <sheetProtection algorithmName="SHA-512" hashValue="SEpukJEjwfWpWu4bP7LZxjggQmOL+IGla+PG4ZRFQKaKuDfXSfTfcJQVq2+DB6ct0r1NE3ckSn7dRF0wzew7VQ==" saltValue="rpior9cIaWR6rDeC7I5hHA==" spinCount="100000" sheet="1" objects="1" scenarios="1"/>
  <phoneticPr fontId="1"/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【入力用】</vt:lpstr>
      <vt:lpstr>施設番号</vt:lpstr>
      <vt:lpstr>一覧</vt:lpstr>
      <vt:lpstr>CSV</vt:lpstr>
      <vt:lpstr>【入力用】!Print_Area</vt:lpstr>
      <vt:lpstr>CSV!Print_Area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高橋　郁</cp:lastModifiedBy>
  <cp:lastPrinted>2024-05-09T03:52:15Z</cp:lastPrinted>
  <dcterms:created xsi:type="dcterms:W3CDTF">2023-03-28T06:48:34Z</dcterms:created>
  <dcterms:modified xsi:type="dcterms:W3CDTF">2024-06-11T06:36:27Z</dcterms:modified>
</cp:coreProperties>
</file>