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<sst xmlns="http://schemas.openxmlformats.org/spreadsheetml/2006/main" count="75" uniqueCount="47">
  <si>
    <t>例１　食事のエネルギー</t>
  </si>
  <si>
    <t>朝食</t>
  </si>
  <si>
    <t>チーズトースト</t>
  </si>
  <si>
    <t>牛乳</t>
  </si>
  <si>
    <t>サラダ</t>
  </si>
  <si>
    <t>りんご</t>
  </si>
  <si>
    <t>合計</t>
  </si>
  <si>
    <t>昼食</t>
  </si>
  <si>
    <t>夕食</t>
  </si>
  <si>
    <t>ミートソース</t>
  </si>
  <si>
    <t>ポテトサラダ</t>
  </si>
  <si>
    <t>コーヒー</t>
  </si>
  <si>
    <t>フルーツ</t>
  </si>
  <si>
    <t>ご飯</t>
  </si>
  <si>
    <t>みそ汁</t>
  </si>
  <si>
    <t>煮物</t>
  </si>
  <si>
    <t>刺身</t>
  </si>
  <si>
    <t>冷ややっこ</t>
  </si>
  <si>
    <t>例２　ソフトの利用経験</t>
  </si>
  <si>
    <t>十分使える</t>
  </si>
  <si>
    <t>少し使える</t>
  </si>
  <si>
    <t>使えない</t>
  </si>
  <si>
    <t>Word</t>
  </si>
  <si>
    <t>Excel</t>
  </si>
  <si>
    <t>例３　パソコン入れ替えについての要望調査</t>
  </si>
  <si>
    <t>賛成</t>
  </si>
  <si>
    <t>わからない</t>
  </si>
  <si>
    <t>反対</t>
  </si>
  <si>
    <t>反対の理由</t>
  </si>
  <si>
    <t>費用が高い</t>
  </si>
  <si>
    <t>操作が難しい</t>
  </si>
  <si>
    <t>今のままで十分</t>
  </si>
  <si>
    <t>例４　卒業生の進路</t>
  </si>
  <si>
    <t>栄養士</t>
  </si>
  <si>
    <t>一般事務</t>
  </si>
  <si>
    <t>接客</t>
  </si>
  <si>
    <t>販売</t>
  </si>
  <si>
    <t>その他</t>
  </si>
  <si>
    <t>給食・サービス業</t>
  </si>
  <si>
    <t>社会福祉施設</t>
  </si>
  <si>
    <t>公務員</t>
  </si>
  <si>
    <t>(栄養士の内訳)</t>
  </si>
  <si>
    <t>例５　身長と体重のバランス</t>
  </si>
  <si>
    <t>やせすぎ</t>
  </si>
  <si>
    <t>やせぎみ</t>
  </si>
  <si>
    <t>ふつう</t>
  </si>
  <si>
    <t>太りぎみ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</si>
</sst>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5.75"/>
      <color indexed="8"/>
      <name val="ＭＳ Ｐゴシック"/>
      <family val="3"/>
    </font>
    <font>
      <sz val="9"/>
      <color indexed="8"/>
      <name val="ＭＳ Ｐゴシック"/>
      <family val="3"/>
    </font>
    <font>
      <sz val="8.75"/>
      <color indexed="8"/>
      <name val="ＭＳ Ｐゴシック"/>
      <family val="3"/>
    </font>
    <font>
      <sz val="8.25"/>
      <color indexed="8"/>
      <name val="ＭＳ Ｐゴシック"/>
      <family val="3"/>
    </font>
    <font>
      <sz val="8"/>
      <color indexed="8"/>
      <name val="ＭＳ Ｐゴシック"/>
      <family val="3"/>
    </font>
    <font>
      <sz val="10.75"/>
      <color indexed="8"/>
      <name val="ＭＳ Ｐゴシック"/>
      <family val="3"/>
    </font>
    <font>
      <sz val="10"/>
      <color indexed="8"/>
      <name val="ＭＳ Ｐゴシック"/>
      <family val="3"/>
    </font>
    <font>
      <sz val="9.75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9" fontId="0" fillId="0" borderId="10" xfId="42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食事のエネルギー</a:t>
            </a:r>
          </a:p>
        </c:rich>
      </c:tx>
      <c:layout>
        <c:manualLayout>
          <c:xMode val="factor"/>
          <c:yMode val="factor"/>
          <c:x val="-0.35875"/>
          <c:y val="0.007"/>
        </c:manualLayout>
      </c:layout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30975"/>
          <c:w val="0.967"/>
          <c:h val="0.61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チーズトースト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Sheet1!$C$2</c:f>
              <c:strCache/>
            </c:strRef>
          </c:cat>
          <c:val>
            <c:numRef>
              <c:f>Sheet1!$C$3</c:f>
              <c:numCache/>
            </c:numRef>
          </c:val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牛乳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Sheet1!$C$2</c:f>
              <c:strCache/>
            </c:strRef>
          </c:cat>
          <c:val>
            <c:numRef>
              <c:f>Sheet1!$C$4</c:f>
              <c:numCache/>
            </c:numRef>
          </c:val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サラダ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Sheet1!$C$2</c:f>
              <c:strCache/>
            </c:strRef>
          </c:cat>
          <c:val>
            <c:numRef>
              <c:f>Sheet1!$C$5</c:f>
              <c:numCache/>
            </c:numRef>
          </c:val>
        </c:ser>
        <c:ser>
          <c:idx val="3"/>
          <c:order val="3"/>
          <c:tx>
            <c:strRef>
              <c:f>Sheet1!$B$6</c:f>
              <c:strCache>
                <c:ptCount val="1"/>
                <c:pt idx="0">
                  <c:v>りんご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Sheet1!$C$2</c:f>
              <c:strCache/>
            </c:strRef>
          </c:cat>
          <c:val>
            <c:numRef>
              <c:f>Sheet1!$C$6</c:f>
              <c:numCache/>
            </c:numRef>
          </c:val>
        </c:ser>
        <c:overlap val="100"/>
        <c:axId val="35986570"/>
        <c:axId val="55443675"/>
      </c:barChart>
      <c:catAx>
        <c:axId val="359865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43675"/>
        <c:crosses val="autoZero"/>
        <c:auto val="1"/>
        <c:lblOffset val="100"/>
        <c:tickLblSkip val="1"/>
        <c:noMultiLvlLbl val="0"/>
      </c:catAx>
      <c:valAx>
        <c:axId val="55443675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kcal</a:t>
                </a:r>
              </a:p>
            </c:rich>
          </c:tx>
          <c:layout>
            <c:manualLayout>
              <c:xMode val="factor"/>
              <c:yMode val="factor"/>
              <c:x val="0.025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86570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"/>
          <c:y val="0.03525"/>
          <c:w val="0.70225"/>
          <c:h val="0.1972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0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身長と体重のバランス</a:t>
            </a:r>
          </a:p>
        </c:rich>
      </c:tx>
      <c:layout>
        <c:manualLayout>
          <c:xMode val="factor"/>
          <c:yMode val="factor"/>
          <c:x val="0.26525"/>
          <c:y val="0.02775"/>
        </c:manualLayout>
      </c:layout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175"/>
          <c:y val="0.175"/>
          <c:w val="0.909"/>
          <c:h val="0.765"/>
        </c:manualLayout>
      </c:layout>
      <c:lineChart>
        <c:grouping val="standard"/>
        <c:varyColors val="0"/>
        <c:ser>
          <c:idx val="0"/>
          <c:order val="0"/>
          <c:tx>
            <c:strRef>
              <c:f>Sheet1!$C$107</c:f>
              <c:strCache>
                <c:ptCount val="1"/>
                <c:pt idx="0">
                  <c:v>やせすぎ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Sheet1!$B$108:$B$114</c:f>
              <c:numCache/>
            </c:numRef>
          </c:cat>
          <c:val>
            <c:numRef>
              <c:f>Sheet1!$C$108:$C$114</c:f>
              <c:numCache/>
            </c:numRef>
          </c:val>
          <c:smooth val="0"/>
        </c:ser>
        <c:ser>
          <c:idx val="1"/>
          <c:order val="1"/>
          <c:tx>
            <c:strRef>
              <c:f>Sheet1!$D$107</c:f>
              <c:strCache>
                <c:ptCount val="1"/>
                <c:pt idx="0">
                  <c:v>やせぎみ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Sheet1!$B$108:$B$114</c:f>
              <c:numCache/>
            </c:numRef>
          </c:cat>
          <c:val>
            <c:numRef>
              <c:f>Sheet1!$D$108:$D$114</c:f>
              <c:numCache/>
            </c:numRef>
          </c:val>
          <c:smooth val="0"/>
        </c:ser>
        <c:ser>
          <c:idx val="2"/>
          <c:order val="2"/>
          <c:tx>
            <c:strRef>
              <c:f>Sheet1!$E$107</c:f>
              <c:strCache>
                <c:ptCount val="1"/>
                <c:pt idx="0">
                  <c:v>ふつう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Sheet1!$B$108:$B$114</c:f>
              <c:numCache/>
            </c:numRef>
          </c:cat>
          <c:val>
            <c:numRef>
              <c:f>Sheet1!$E$108:$E$114</c:f>
              <c:numCache/>
            </c:numRef>
          </c:val>
          <c:smooth val="0"/>
        </c:ser>
        <c:ser>
          <c:idx val="3"/>
          <c:order val="3"/>
          <c:tx>
            <c:strRef>
              <c:f>Sheet1!$F$107</c:f>
              <c:strCache>
                <c:ptCount val="1"/>
                <c:pt idx="0">
                  <c:v>太りぎみ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Sheet1!$B$108:$B$114</c:f>
              <c:numCache/>
            </c:numRef>
          </c:cat>
          <c:val>
            <c:numRef>
              <c:f>Sheet1!$F$108:$F$114</c:f>
              <c:numCache/>
            </c:numRef>
          </c:val>
          <c:smooth val="0"/>
        </c:ser>
        <c:marker val="1"/>
        <c:axId val="55196572"/>
        <c:axId val="27007101"/>
      </c:lineChart>
      <c:catAx>
        <c:axId val="55196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身長（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cm)</a:t>
                </a:r>
              </a:p>
            </c:rich>
          </c:tx>
          <c:layout>
            <c:manualLayout>
              <c:xMode val="factor"/>
              <c:yMode val="factor"/>
              <c:x val="0.009"/>
              <c:y val="0.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07101"/>
        <c:crosses val="autoZero"/>
        <c:auto val="1"/>
        <c:lblOffset val="100"/>
        <c:tickLblSkip val="1"/>
        <c:noMultiLvlLbl val="0"/>
      </c:catAx>
      <c:valAx>
        <c:axId val="27007101"/>
        <c:scaling>
          <c:orientation val="minMax"/>
          <c:max val="8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体重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(kg)</a:t>
                </a:r>
              </a:p>
            </c:rich>
          </c:tx>
          <c:layout>
            <c:manualLayout>
              <c:xMode val="factor"/>
              <c:yMode val="factor"/>
              <c:x val="0.02775"/>
              <c:y val="0.17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965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25"/>
          <c:y val="0"/>
          <c:w val="0.26525"/>
          <c:h val="0.3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身長と体重のバランス</a:t>
            </a:r>
          </a:p>
        </c:rich>
      </c:tx>
      <c:layout>
        <c:manualLayout>
          <c:xMode val="factor"/>
          <c:yMode val="factor"/>
          <c:x val="-0.148"/>
          <c:y val="0.04575"/>
        </c:manualLayout>
      </c:layout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"/>
          <c:y val="0.08225"/>
          <c:w val="0.92625"/>
          <c:h val="0.8675"/>
        </c:manualLayout>
      </c:layout>
      <c:areaChart>
        <c:grouping val="stacked"/>
        <c:varyColors val="0"/>
        <c:ser>
          <c:idx val="0"/>
          <c:order val="0"/>
          <c:tx>
            <c:strRef>
              <c:f>Sheet1!$I$107</c:f>
              <c:strCache>
                <c:ptCount val="1"/>
                <c:pt idx="0">
                  <c:v>やせすぎ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Sheet1!$H$108:$H$114</c:f>
              <c:numCache/>
            </c:numRef>
          </c:cat>
          <c:val>
            <c:numRef>
              <c:f>Sheet1!$I$108:$I$114</c:f>
              <c:numCache/>
            </c:numRef>
          </c:val>
        </c:ser>
        <c:ser>
          <c:idx val="1"/>
          <c:order val="1"/>
          <c:tx>
            <c:strRef>
              <c:f>Sheet1!$J$107</c:f>
              <c:strCache>
                <c:ptCount val="1"/>
                <c:pt idx="0">
                  <c:v>やせぎみ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Sheet1!$H$108:$H$114</c:f>
              <c:numCache/>
            </c:numRef>
          </c:cat>
          <c:val>
            <c:numRef>
              <c:f>Sheet1!$J$108:$J$114</c:f>
              <c:numCache/>
            </c:numRef>
          </c:val>
        </c:ser>
        <c:ser>
          <c:idx val="2"/>
          <c:order val="2"/>
          <c:tx>
            <c:strRef>
              <c:f>Sheet1!$K$107</c:f>
              <c:strCache>
                <c:ptCount val="1"/>
                <c:pt idx="0">
                  <c:v>ふつう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Sheet1!$H$108:$H$114</c:f>
              <c:numCache/>
            </c:numRef>
          </c:cat>
          <c:val>
            <c:numRef>
              <c:f>Sheet1!$K$108:$K$114</c:f>
              <c:numCache/>
            </c:numRef>
          </c:val>
        </c:ser>
        <c:ser>
          <c:idx val="3"/>
          <c:order val="3"/>
          <c:tx>
            <c:strRef>
              <c:f>Sheet1!$L$107</c:f>
              <c:strCache>
                <c:ptCount val="1"/>
                <c:pt idx="0">
                  <c:v>太りぎみ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Sheet1!$H$108:$H$114</c:f>
              <c:numCache/>
            </c:numRef>
          </c:cat>
          <c:val>
            <c:numRef>
              <c:f>Sheet1!$L$108:$L$114</c:f>
              <c:numCache/>
            </c:numRef>
          </c:val>
        </c:ser>
        <c:axId val="41737318"/>
        <c:axId val="40091543"/>
      </c:areaChart>
      <c:catAx>
        <c:axId val="41737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身長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(cm)</a:t>
                </a:r>
              </a:p>
            </c:rich>
          </c:tx>
          <c:layout>
            <c:manualLayout>
              <c:xMode val="factor"/>
              <c:yMode val="factor"/>
              <c:x val="0.010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91543"/>
        <c:crosses val="autoZero"/>
        <c:auto val="1"/>
        <c:lblOffset val="100"/>
        <c:tickLblSkip val="1"/>
        <c:noMultiLvlLbl val="0"/>
      </c:catAx>
      <c:valAx>
        <c:axId val="40091543"/>
        <c:scaling>
          <c:orientation val="minMax"/>
          <c:max val="8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体重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(kg)</a:t>
                </a:r>
              </a:p>
            </c:rich>
          </c:tx>
          <c:layout>
            <c:manualLayout>
              <c:xMode val="factor"/>
              <c:yMode val="factor"/>
              <c:x val="0.027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3731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食事のエネルギー</a:t>
            </a:r>
          </a:p>
        </c:rich>
      </c:tx>
      <c:layout>
        <c:manualLayout>
          <c:xMode val="factor"/>
          <c:yMode val="factor"/>
          <c:x val="-0.3605"/>
          <c:y val="0.007"/>
        </c:manualLayout>
      </c:layout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30775"/>
          <c:w val="0.96725"/>
          <c:h val="0.62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ミートソース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Sheet1!$F$2</c:f>
              <c:strCache/>
            </c:strRef>
          </c:cat>
          <c:val>
            <c:numRef>
              <c:f>Sheet1!$F$3</c:f>
              <c:numCache/>
            </c:numRef>
          </c:val>
        </c:ser>
        <c:ser>
          <c:idx val="1"/>
          <c:order val="1"/>
          <c:tx>
            <c:strRef>
              <c:f>Sheet1!$E$4</c:f>
              <c:strCache>
                <c:ptCount val="1"/>
                <c:pt idx="0">
                  <c:v>ポテトサラダ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Sheet1!$F$2</c:f>
              <c:strCache/>
            </c:strRef>
          </c:cat>
          <c:val>
            <c:numRef>
              <c:f>Sheet1!$F$4</c:f>
              <c:numCache/>
            </c:numRef>
          </c:val>
        </c:ser>
        <c:ser>
          <c:idx val="2"/>
          <c:order val="2"/>
          <c:tx>
            <c:strRef>
              <c:f>Sheet1!$E$5</c:f>
              <c:strCache>
                <c:ptCount val="1"/>
                <c:pt idx="0">
                  <c:v>コーヒー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Sheet1!$F$2</c:f>
              <c:strCache/>
            </c:strRef>
          </c:cat>
          <c:val>
            <c:numRef>
              <c:f>Sheet1!$F$5</c:f>
              <c:numCache/>
            </c:numRef>
          </c:val>
        </c:ser>
        <c:ser>
          <c:idx val="3"/>
          <c:order val="3"/>
          <c:tx>
            <c:strRef>
              <c:f>Sheet1!$E$6</c:f>
              <c:strCache>
                <c:ptCount val="1"/>
                <c:pt idx="0">
                  <c:v>フルーツ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Sheet1!$F$2</c:f>
              <c:strCache/>
            </c:strRef>
          </c:cat>
          <c:val>
            <c:numRef>
              <c:f>Sheet1!$F$6</c:f>
              <c:numCache/>
            </c:numRef>
          </c:val>
        </c:ser>
        <c:overlap val="100"/>
        <c:axId val="29231028"/>
        <c:axId val="61752661"/>
      </c:barChart>
      <c:catAx>
        <c:axId val="292310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52661"/>
        <c:crosses val="autoZero"/>
        <c:auto val="1"/>
        <c:lblOffset val="100"/>
        <c:tickLblSkip val="1"/>
        <c:noMultiLvlLbl val="0"/>
      </c:catAx>
      <c:valAx>
        <c:axId val="61752661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kcal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31028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2"/>
          <c:y val="0.035"/>
          <c:w val="0.7005"/>
          <c:h val="0.1957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0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食事のエネルギー</a:t>
            </a:r>
          </a:p>
        </c:rich>
      </c:tx>
      <c:layout>
        <c:manualLayout>
          <c:xMode val="factor"/>
          <c:yMode val="factor"/>
          <c:x val="-0.3595"/>
          <c:y val="0.007"/>
        </c:manualLayout>
      </c:layout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30525"/>
          <c:w val="0.967"/>
          <c:h val="0.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Sheet1!$H$3</c:f>
              <c:strCache>
                <c:ptCount val="1"/>
                <c:pt idx="0">
                  <c:v>ご飯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Sheet1!$I$2</c:f>
              <c:strCache/>
            </c:strRef>
          </c:cat>
          <c:val>
            <c:numRef>
              <c:f>Sheet1!$I$3</c:f>
              <c:numCache/>
            </c:numRef>
          </c:val>
        </c:ser>
        <c:ser>
          <c:idx val="1"/>
          <c:order val="1"/>
          <c:tx>
            <c:strRef>
              <c:f>Sheet1!$H$4</c:f>
              <c:strCache>
                <c:ptCount val="1"/>
                <c:pt idx="0">
                  <c:v>みそ汁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Sheet1!$I$2</c:f>
              <c:strCache/>
            </c:strRef>
          </c:cat>
          <c:val>
            <c:numRef>
              <c:f>Sheet1!$I$4</c:f>
              <c:numCache/>
            </c:numRef>
          </c:val>
        </c:ser>
        <c:ser>
          <c:idx val="2"/>
          <c:order val="2"/>
          <c:tx>
            <c:strRef>
              <c:f>Sheet1!$H$5</c:f>
              <c:strCache>
                <c:ptCount val="1"/>
                <c:pt idx="0">
                  <c:v>煮物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Sheet1!$I$2</c:f>
              <c:strCache/>
            </c:strRef>
          </c:cat>
          <c:val>
            <c:numRef>
              <c:f>Sheet1!$I$5</c:f>
              <c:numCache/>
            </c:numRef>
          </c:val>
        </c:ser>
        <c:ser>
          <c:idx val="3"/>
          <c:order val="3"/>
          <c:tx>
            <c:strRef>
              <c:f>Sheet1!$H$6</c:f>
              <c:strCache>
                <c:ptCount val="1"/>
                <c:pt idx="0">
                  <c:v>刺身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Sheet1!$I$2</c:f>
              <c:strCache/>
            </c:strRef>
          </c:cat>
          <c:val>
            <c:numRef>
              <c:f>Sheet1!$I$6</c:f>
              <c:numCache/>
            </c:numRef>
          </c:val>
        </c:ser>
        <c:ser>
          <c:idx val="4"/>
          <c:order val="4"/>
          <c:tx>
            <c:strRef>
              <c:f>Sheet1!$H$7</c:f>
              <c:strCache>
                <c:ptCount val="1"/>
                <c:pt idx="0">
                  <c:v>冷ややっこ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Sheet1!$I$2</c:f>
              <c:strCache/>
            </c:strRef>
          </c:cat>
          <c:val>
            <c:numRef>
              <c:f>Sheet1!$I$7</c:f>
              <c:numCache/>
            </c:numRef>
          </c:val>
        </c:ser>
        <c:overlap val="100"/>
        <c:axId val="18903038"/>
        <c:axId val="35909615"/>
      </c:barChart>
      <c:catAx>
        <c:axId val="189030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09615"/>
        <c:crosses val="autoZero"/>
        <c:auto val="1"/>
        <c:lblOffset val="100"/>
        <c:tickLblSkip val="1"/>
        <c:noMultiLvlLbl val="0"/>
      </c:catAx>
      <c:valAx>
        <c:axId val="35909615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kcal</a:t>
                </a:r>
              </a:p>
            </c:rich>
          </c:tx>
          <c:layout>
            <c:manualLayout>
              <c:xMode val="factor"/>
              <c:yMode val="factor"/>
              <c:x val="0.02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03038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375"/>
          <c:y val="0.03475"/>
          <c:w val="0.69875"/>
          <c:h val="0.194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0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Word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ｔ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Excel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の利用経験</a:t>
            </a:r>
          </a:p>
        </c:rich>
      </c:tx>
      <c:layout>
        <c:manualLayout>
          <c:xMode val="factor"/>
          <c:yMode val="factor"/>
          <c:x val="-0.01075"/>
          <c:y val="-0.0215"/>
        </c:manualLayout>
      </c:layout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7"/>
          <c:y val="0.14975"/>
          <c:w val="0.933"/>
          <c:h val="0.68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Sheet1!$B$38</c:f>
              <c:strCache>
                <c:ptCount val="1"/>
                <c:pt idx="0">
                  <c:v>十分使える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&quot;人&quot;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Sheet1!$C$37:$D$37</c:f>
              <c:strCache/>
            </c:strRef>
          </c:cat>
          <c:val>
            <c:numRef>
              <c:f>Sheet1!$C$38:$D$38</c:f>
              <c:numCache/>
            </c:numRef>
          </c:val>
        </c:ser>
        <c:ser>
          <c:idx val="1"/>
          <c:order val="1"/>
          <c:tx>
            <c:strRef>
              <c:f>Sheet1!$B$39</c:f>
              <c:strCache>
                <c:ptCount val="1"/>
                <c:pt idx="0">
                  <c:v>少し使える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&quot;人&quot;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Sheet1!$C$37:$D$37</c:f>
              <c:strCache/>
            </c:strRef>
          </c:cat>
          <c:val>
            <c:numRef>
              <c:f>Sheet1!$C$39:$D$39</c:f>
              <c:numCache/>
            </c:numRef>
          </c:val>
        </c:ser>
        <c:ser>
          <c:idx val="2"/>
          <c:order val="2"/>
          <c:tx>
            <c:strRef>
              <c:f>Sheet1!$B$40</c:f>
              <c:strCache>
                <c:ptCount val="1"/>
                <c:pt idx="0">
                  <c:v>使えない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Sheet1!$C$37:$D$37</c:f>
              <c:strCache/>
            </c:strRef>
          </c:cat>
          <c:val>
            <c:numRef>
              <c:f>Sheet1!$C$40:$D$40</c:f>
              <c:numCache/>
            </c:numRef>
          </c:val>
        </c:ser>
        <c:overlap val="100"/>
        <c:axId val="54751080"/>
        <c:axId val="22997673"/>
      </c:barChart>
      <c:catAx>
        <c:axId val="547510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97673"/>
        <c:crosses val="autoZero"/>
        <c:auto val="1"/>
        <c:lblOffset val="100"/>
        <c:tickLblSkip val="1"/>
        <c:noMultiLvlLbl val="0"/>
      </c:catAx>
      <c:valAx>
        <c:axId val="229976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510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85"/>
          <c:y val="0.845"/>
          <c:w val="0.73925"/>
          <c:h val="0.1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Word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ｔ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Excel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の利用経験</a:t>
            </a:r>
          </a:p>
        </c:rich>
      </c:tx>
      <c:layout>
        <c:manualLayout>
          <c:xMode val="factor"/>
          <c:yMode val="factor"/>
          <c:x val="-0.0115"/>
          <c:y val="-0.02125"/>
        </c:manualLayout>
      </c:layout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3"/>
          <c:y val="0.15275"/>
          <c:w val="0.9405"/>
          <c:h val="0.682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Sheet1!$F$38</c:f>
              <c:strCache>
                <c:ptCount val="1"/>
                <c:pt idx="0">
                  <c:v>十分使える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Sheet1!$G$37:$H$37</c:f>
              <c:strCache/>
            </c:strRef>
          </c:cat>
          <c:val>
            <c:numRef>
              <c:f>Sheet1!$G$38:$H$38</c:f>
              <c:numCache/>
            </c:numRef>
          </c:val>
        </c:ser>
        <c:ser>
          <c:idx val="1"/>
          <c:order val="1"/>
          <c:tx>
            <c:strRef>
              <c:f>Sheet1!$F$39</c:f>
              <c:strCache>
                <c:ptCount val="1"/>
                <c:pt idx="0">
                  <c:v>少し使える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Sheet1!$G$37:$H$37</c:f>
              <c:strCache/>
            </c:strRef>
          </c:cat>
          <c:val>
            <c:numRef>
              <c:f>Sheet1!$G$39:$H$39</c:f>
              <c:numCache/>
            </c:numRef>
          </c:val>
        </c:ser>
        <c:ser>
          <c:idx val="2"/>
          <c:order val="2"/>
          <c:tx>
            <c:strRef>
              <c:f>Sheet1!$F$40</c:f>
              <c:strCache>
                <c:ptCount val="1"/>
                <c:pt idx="0">
                  <c:v>使えない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Sheet1!$G$37:$H$37</c:f>
              <c:strCache/>
            </c:strRef>
          </c:cat>
          <c:val>
            <c:numRef>
              <c:f>Sheet1!$G$40:$H$40</c:f>
              <c:numCache/>
            </c:numRef>
          </c:val>
        </c:ser>
        <c:overlap val="100"/>
        <c:axId val="5652466"/>
        <c:axId val="50872195"/>
      </c:barChart>
      <c:catAx>
        <c:axId val="56524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72195"/>
        <c:crosses val="autoZero"/>
        <c:auto val="1"/>
        <c:lblOffset val="100"/>
        <c:tickLblSkip val="1"/>
        <c:noMultiLvlLbl val="0"/>
      </c:catAx>
      <c:valAx>
        <c:axId val="508721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24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55"/>
          <c:y val="0.84575"/>
          <c:w val="0.635"/>
          <c:h val="0.1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パソコンの入れ替えについて</a:t>
            </a:r>
          </a:p>
        </c:rich>
      </c:tx>
      <c:layout>
        <c:manualLayout>
          <c:xMode val="factor"/>
          <c:yMode val="factor"/>
          <c:x val="0"/>
          <c:y val="0.04475"/>
        </c:manualLayout>
      </c:layout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0325"/>
          <c:y val="0.21975"/>
          <c:w val="0.56175"/>
          <c:h val="0.71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Sheet1!$B$56:$B$58</c:f>
              <c:strCache/>
            </c:strRef>
          </c:cat>
          <c:val>
            <c:numRef>
              <c:f>Sheet1!$C$56:$C$58</c:f>
              <c:numCache/>
            </c:numRef>
          </c:val>
        </c:ser>
        <c:firstSliceAng val="14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パソコンの入れ替えについて</a:t>
            </a:r>
          </a:p>
        </c:rich>
      </c:tx>
      <c:layout>
        <c:manualLayout>
          <c:xMode val="factor"/>
          <c:yMode val="factor"/>
          <c:x val="-0.04625"/>
          <c:y val="0.0325"/>
        </c:manualLayout>
      </c:layout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675"/>
          <c:y val="0.251"/>
          <c:w val="0.897"/>
          <c:h val="0.563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反対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Sheet1!$E$56:$E$60</c:f>
              <c:strCache/>
            </c:strRef>
          </c:cat>
          <c:val>
            <c:numRef>
              <c:f>Sheet1!$F$56:$F$60</c:f>
              <c:numCache/>
            </c:numRef>
          </c:val>
        </c:ser>
        <c:gapWidth val="60"/>
        <c:splitType val="pos"/>
        <c:splitPos val="3"/>
        <c:secondPieSize val="6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卒業生の進路</a:t>
            </a:r>
          </a:p>
        </c:rich>
      </c:tx>
      <c:layout>
        <c:manualLayout>
          <c:xMode val="factor"/>
          <c:yMode val="factor"/>
          <c:x val="-0.30975"/>
          <c:y val="0"/>
        </c:manualLayout>
      </c:layout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1475"/>
          <c:y val="0.21275"/>
          <c:w val="0.60875"/>
          <c:h val="0.736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Sheet1!$B$81:$B$85</c:f>
              <c:strCache/>
            </c:strRef>
          </c:cat>
          <c:val>
            <c:numRef>
              <c:f>Sheet1!$C$81:$C$85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卒業生の進路
（栄養士の内訳）</a:t>
            </a:r>
          </a:p>
        </c:rich>
      </c:tx>
      <c:layout>
        <c:manualLayout>
          <c:xMode val="factor"/>
          <c:yMode val="factor"/>
          <c:x val="-0.28025"/>
          <c:y val="-0.01275"/>
        </c:manualLayout>
      </c:layout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005"/>
          <c:y val="0.19625"/>
          <c:w val="0.64925"/>
          <c:h val="0.662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  <a:ln w="127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FF"/>
                </a:solidFill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solidFill>
                  <a:srgbClr val="CCFFFF"/>
                </a:solidFill>
                <a:ln w="3175">
                  <a:solidFill>
                    <a:srgbClr val="0000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solidFill>
                  <a:srgbClr val="99CCFF"/>
                </a:solidFill>
                <a:ln w="3175">
                  <a:solidFill>
                    <a:srgbClr val="0000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solidFill>
                  <a:srgbClr val="9999FF"/>
                </a:solidFill>
                <a:ln w="3175">
                  <a:solidFill>
                    <a:srgbClr val="0000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Sheet1!$E$81:$E$87</c:f>
              <c:strCache/>
            </c:strRef>
          </c:cat>
          <c:val>
            <c:numRef>
              <c:f>Sheet1!$F$81:$F$87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0.06425</cdr:x>
      <cdr:y>0.45425</cdr:y>
    </cdr:from>
    <cdr:to>
      <cdr:x>0.3245</cdr:x>
      <cdr:y>0.57075</cdr:y>
    </cdr:to>
    <cdr:sp>
      <cdr:nvSpPr>
        <cdr:cNvPr id="1" name="AutoShape 1"/>
        <cdr:cNvSpPr>
          <a:spLocks/>
        </cdr:cNvSpPr>
      </cdr:nvSpPr>
      <cdr:spPr>
        <a:xfrm>
          <a:off x="142875" y="1047750"/>
          <a:ext cx="619125" cy="266700"/>
        </a:xfrm>
        <a:prstGeom prst="rightArrow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7</xdr:row>
      <xdr:rowOff>161925</xdr:rowOff>
    </xdr:from>
    <xdr:to>
      <xdr:col>5</xdr:col>
      <xdr:colOff>476250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409575" y="1362075"/>
        <a:ext cx="3829050" cy="143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16</xdr:row>
      <xdr:rowOff>161925</xdr:rowOff>
    </xdr:from>
    <xdr:to>
      <xdr:col>5</xdr:col>
      <xdr:colOff>476250</xdr:colOff>
      <xdr:row>25</xdr:row>
      <xdr:rowOff>66675</xdr:rowOff>
    </xdr:to>
    <xdr:graphicFrame>
      <xdr:nvGraphicFramePr>
        <xdr:cNvPr id="2" name="Chart 2"/>
        <xdr:cNvGraphicFramePr/>
      </xdr:nvGraphicFramePr>
      <xdr:xfrm>
        <a:off x="400050" y="2905125"/>
        <a:ext cx="3838575" cy="144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400050</xdr:colOff>
      <xdr:row>25</xdr:row>
      <xdr:rowOff>123825</xdr:rowOff>
    </xdr:from>
    <xdr:to>
      <xdr:col>5</xdr:col>
      <xdr:colOff>485775</xdr:colOff>
      <xdr:row>34</xdr:row>
      <xdr:rowOff>38100</xdr:rowOff>
    </xdr:to>
    <xdr:graphicFrame>
      <xdr:nvGraphicFramePr>
        <xdr:cNvPr id="3" name="Chart 3"/>
        <xdr:cNvGraphicFramePr/>
      </xdr:nvGraphicFramePr>
      <xdr:xfrm>
        <a:off x="400050" y="4410075"/>
        <a:ext cx="3848100" cy="1457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285750</xdr:colOff>
      <xdr:row>41</xdr:row>
      <xdr:rowOff>114300</xdr:rowOff>
    </xdr:from>
    <xdr:to>
      <xdr:col>5</xdr:col>
      <xdr:colOff>152400</xdr:colOff>
      <xdr:row>52</xdr:row>
      <xdr:rowOff>95250</xdr:rowOff>
    </xdr:to>
    <xdr:graphicFrame>
      <xdr:nvGraphicFramePr>
        <xdr:cNvPr id="4" name="Chart 4"/>
        <xdr:cNvGraphicFramePr/>
      </xdr:nvGraphicFramePr>
      <xdr:xfrm>
        <a:off x="285750" y="7143750"/>
        <a:ext cx="3629025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276225</xdr:colOff>
      <xdr:row>41</xdr:row>
      <xdr:rowOff>114300</xdr:rowOff>
    </xdr:from>
    <xdr:to>
      <xdr:col>10</xdr:col>
      <xdr:colOff>85725</xdr:colOff>
      <xdr:row>52</xdr:row>
      <xdr:rowOff>104775</xdr:rowOff>
    </xdr:to>
    <xdr:graphicFrame>
      <xdr:nvGraphicFramePr>
        <xdr:cNvPr id="5" name="Chart 5"/>
        <xdr:cNvGraphicFramePr/>
      </xdr:nvGraphicFramePr>
      <xdr:xfrm>
        <a:off x="4038600" y="7143750"/>
        <a:ext cx="4210050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352425</xdr:colOff>
      <xdr:row>63</xdr:row>
      <xdr:rowOff>95250</xdr:rowOff>
    </xdr:from>
    <xdr:to>
      <xdr:col>4</xdr:col>
      <xdr:colOff>523875</xdr:colOff>
      <xdr:row>77</xdr:row>
      <xdr:rowOff>123825</xdr:rowOff>
    </xdr:to>
    <xdr:graphicFrame>
      <xdr:nvGraphicFramePr>
        <xdr:cNvPr id="6" name="Chart 6"/>
        <xdr:cNvGraphicFramePr/>
      </xdr:nvGraphicFramePr>
      <xdr:xfrm>
        <a:off x="352425" y="10896600"/>
        <a:ext cx="30861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657225</xdr:colOff>
      <xdr:row>63</xdr:row>
      <xdr:rowOff>85725</xdr:rowOff>
    </xdr:from>
    <xdr:to>
      <xdr:col>8</xdr:col>
      <xdr:colOff>247650</xdr:colOff>
      <xdr:row>77</xdr:row>
      <xdr:rowOff>123825</xdr:rowOff>
    </xdr:to>
    <xdr:graphicFrame>
      <xdr:nvGraphicFramePr>
        <xdr:cNvPr id="7" name="Chart 7"/>
        <xdr:cNvGraphicFramePr/>
      </xdr:nvGraphicFramePr>
      <xdr:xfrm>
        <a:off x="3571875" y="10887075"/>
        <a:ext cx="2962275" cy="2438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90</xdr:row>
      <xdr:rowOff>114300</xdr:rowOff>
    </xdr:from>
    <xdr:to>
      <xdr:col>4</xdr:col>
      <xdr:colOff>342900</xdr:colOff>
      <xdr:row>104</xdr:row>
      <xdr:rowOff>38100</xdr:rowOff>
    </xdr:to>
    <xdr:graphicFrame>
      <xdr:nvGraphicFramePr>
        <xdr:cNvPr id="8" name="Chart 8"/>
        <xdr:cNvGraphicFramePr/>
      </xdr:nvGraphicFramePr>
      <xdr:xfrm>
        <a:off x="466725" y="15544800"/>
        <a:ext cx="2790825" cy="2324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447675</xdr:colOff>
      <xdr:row>90</xdr:row>
      <xdr:rowOff>104775</xdr:rowOff>
    </xdr:from>
    <xdr:to>
      <xdr:col>7</xdr:col>
      <xdr:colOff>257175</xdr:colOff>
      <xdr:row>104</xdr:row>
      <xdr:rowOff>19050</xdr:rowOff>
    </xdr:to>
    <xdr:graphicFrame>
      <xdr:nvGraphicFramePr>
        <xdr:cNvPr id="9" name="Chart 9"/>
        <xdr:cNvGraphicFramePr/>
      </xdr:nvGraphicFramePr>
      <xdr:xfrm>
        <a:off x="3362325" y="15535275"/>
        <a:ext cx="2362200" cy="2314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571500</xdr:colOff>
      <xdr:row>114</xdr:row>
      <xdr:rowOff>133350</xdr:rowOff>
    </xdr:from>
    <xdr:to>
      <xdr:col>6</xdr:col>
      <xdr:colOff>28575</xdr:colOff>
      <xdr:row>127</xdr:row>
      <xdr:rowOff>57150</xdr:rowOff>
    </xdr:to>
    <xdr:graphicFrame>
      <xdr:nvGraphicFramePr>
        <xdr:cNvPr id="10" name="Chart 10"/>
        <xdr:cNvGraphicFramePr/>
      </xdr:nvGraphicFramePr>
      <xdr:xfrm>
        <a:off x="1038225" y="19678650"/>
        <a:ext cx="3676650" cy="2152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457200</xdr:colOff>
      <xdr:row>114</xdr:row>
      <xdr:rowOff>123825</xdr:rowOff>
    </xdr:from>
    <xdr:to>
      <xdr:col>11</xdr:col>
      <xdr:colOff>371475</xdr:colOff>
      <xdr:row>127</xdr:row>
      <xdr:rowOff>66675</xdr:rowOff>
    </xdr:to>
    <xdr:graphicFrame>
      <xdr:nvGraphicFramePr>
        <xdr:cNvPr id="11" name="Chart 11"/>
        <xdr:cNvGraphicFramePr/>
      </xdr:nvGraphicFramePr>
      <xdr:xfrm>
        <a:off x="5143500" y="19669125"/>
        <a:ext cx="4076700" cy="2171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B69">
      <selection activeCell="J87" sqref="J87"/>
    </sheetView>
  </sheetViews>
  <sheetFormatPr defaultColWidth="9.00390625" defaultRowHeight="13.5"/>
  <cols>
    <col min="1" max="1" width="6.125" style="0" customWidth="1"/>
    <col min="2" max="2" width="14.125" style="0" customWidth="1"/>
    <col min="5" max="5" width="11.125" style="0" customWidth="1"/>
    <col min="6" max="6" width="12.125" style="0" customWidth="1"/>
    <col min="7" max="7" width="10.25390625" style="0" customWidth="1"/>
    <col min="8" max="8" width="10.75390625" style="0" customWidth="1"/>
    <col min="9" max="9" width="15.625" style="0" customWidth="1"/>
  </cols>
  <sheetData>
    <row r="1" ht="13.5">
      <c r="A1" t="s">
        <v>0</v>
      </c>
    </row>
    <row r="2" spans="2:9" ht="13.5">
      <c r="B2" s="1"/>
      <c r="C2" s="2" t="s">
        <v>1</v>
      </c>
      <c r="D2" s="3"/>
      <c r="E2" s="2"/>
      <c r="F2" s="2" t="s">
        <v>7</v>
      </c>
      <c r="G2" s="3"/>
      <c r="H2" s="2"/>
      <c r="I2" s="2" t="s">
        <v>8</v>
      </c>
    </row>
    <row r="3" spans="2:9" ht="13.5">
      <c r="B3" s="1" t="s">
        <v>2</v>
      </c>
      <c r="C3" s="1">
        <v>354</v>
      </c>
      <c r="E3" s="1" t="s">
        <v>9</v>
      </c>
      <c r="F3" s="1">
        <v>690</v>
      </c>
      <c r="H3" s="1" t="s">
        <v>13</v>
      </c>
      <c r="I3" s="1">
        <v>358</v>
      </c>
    </row>
    <row r="4" spans="2:9" ht="13.5">
      <c r="B4" s="1" t="s">
        <v>3</v>
      </c>
      <c r="C4" s="1">
        <v>134</v>
      </c>
      <c r="E4" s="1" t="s">
        <v>10</v>
      </c>
      <c r="F4" s="1">
        <v>117</v>
      </c>
      <c r="H4" s="1" t="s">
        <v>14</v>
      </c>
      <c r="I4" s="1">
        <v>110</v>
      </c>
    </row>
    <row r="5" spans="2:9" ht="13.5">
      <c r="B5" s="1" t="s">
        <v>4</v>
      </c>
      <c r="C5" s="1">
        <v>161</v>
      </c>
      <c r="E5" s="1" t="s">
        <v>11</v>
      </c>
      <c r="F5" s="1">
        <v>38</v>
      </c>
      <c r="H5" s="1" t="s">
        <v>15</v>
      </c>
      <c r="I5" s="1">
        <v>190</v>
      </c>
    </row>
    <row r="6" spans="2:9" ht="13.5">
      <c r="B6" s="1" t="s">
        <v>5</v>
      </c>
      <c r="C6" s="1">
        <v>54</v>
      </c>
      <c r="E6" s="1" t="s">
        <v>12</v>
      </c>
      <c r="F6" s="1">
        <v>40</v>
      </c>
      <c r="H6" s="1" t="s">
        <v>16</v>
      </c>
      <c r="I6" s="1">
        <v>105</v>
      </c>
    </row>
    <row r="7" spans="2:9" ht="13.5">
      <c r="B7" s="2" t="s">
        <v>6</v>
      </c>
      <c r="C7" s="1">
        <f>SUM(C3:C6)</f>
        <v>703</v>
      </c>
      <c r="E7" s="2" t="s">
        <v>6</v>
      </c>
      <c r="F7" s="1">
        <f>SUM(F3:F6)</f>
        <v>885</v>
      </c>
      <c r="H7" s="1" t="s">
        <v>17</v>
      </c>
      <c r="I7" s="1">
        <v>41</v>
      </c>
    </row>
    <row r="8" spans="8:9" ht="13.5">
      <c r="H8" s="2" t="s">
        <v>6</v>
      </c>
      <c r="I8" s="1">
        <f>SUM(I3:I7)</f>
        <v>804</v>
      </c>
    </row>
    <row r="36" ht="13.5">
      <c r="A36" t="s">
        <v>18</v>
      </c>
    </row>
    <row r="37" spans="2:8" ht="13.5">
      <c r="B37" s="1"/>
      <c r="C37" s="2" t="s">
        <v>22</v>
      </c>
      <c r="D37" s="2" t="s">
        <v>23</v>
      </c>
      <c r="F37" s="1"/>
      <c r="G37" s="2" t="s">
        <v>22</v>
      </c>
      <c r="H37" s="2" t="s">
        <v>23</v>
      </c>
    </row>
    <row r="38" spans="2:8" ht="13.5">
      <c r="B38" s="1" t="s">
        <v>19</v>
      </c>
      <c r="C38" s="4">
        <v>12</v>
      </c>
      <c r="D38" s="4">
        <v>4</v>
      </c>
      <c r="F38" s="1" t="s">
        <v>19</v>
      </c>
      <c r="G38" s="5">
        <f>C38/$C$41</f>
        <v>0.24</v>
      </c>
      <c r="H38" s="5">
        <f>D38/$D$41</f>
        <v>0.08</v>
      </c>
    </row>
    <row r="39" spans="2:8" ht="13.5">
      <c r="B39" s="1" t="s">
        <v>20</v>
      </c>
      <c r="C39" s="4">
        <v>22</v>
      </c>
      <c r="D39" s="4">
        <v>9</v>
      </c>
      <c r="F39" s="1" t="s">
        <v>20</v>
      </c>
      <c r="G39" s="5">
        <f>C39/$C$41</f>
        <v>0.44</v>
      </c>
      <c r="H39" s="5">
        <f>D39/$D$41</f>
        <v>0.18</v>
      </c>
    </row>
    <row r="40" spans="2:8" ht="13.5">
      <c r="B40" s="1" t="s">
        <v>21</v>
      </c>
      <c r="C40" s="4">
        <v>16</v>
      </c>
      <c r="D40" s="4">
        <v>37</v>
      </c>
      <c r="F40" s="1" t="s">
        <v>21</v>
      </c>
      <c r="G40" s="5">
        <f>C40/$C$41</f>
        <v>0.32</v>
      </c>
      <c r="H40" s="5">
        <f>D40/$D$41</f>
        <v>0.74</v>
      </c>
    </row>
    <row r="41" spans="2:8" ht="13.5">
      <c r="B41" s="2" t="s">
        <v>6</v>
      </c>
      <c r="C41" s="4">
        <f>SUM(C38:C40)</f>
        <v>50</v>
      </c>
      <c r="D41" s="4">
        <f>SUM(D38:D40)</f>
        <v>50</v>
      </c>
      <c r="F41" s="2" t="s">
        <v>6</v>
      </c>
      <c r="G41" s="5">
        <f>C41/$C$41</f>
        <v>1</v>
      </c>
      <c r="H41" s="5">
        <f>D41/$D$41</f>
        <v>1</v>
      </c>
    </row>
    <row r="55" ht="13.5">
      <c r="A55" t="s">
        <v>24</v>
      </c>
    </row>
    <row r="56" spans="2:6" ht="13.5">
      <c r="B56" s="1" t="s">
        <v>25</v>
      </c>
      <c r="C56" s="1">
        <v>45</v>
      </c>
      <c r="E56" s="1" t="s">
        <v>25</v>
      </c>
      <c r="F56" s="1">
        <v>45</v>
      </c>
    </row>
    <row r="57" spans="2:6" ht="13.5">
      <c r="B57" s="1" t="s">
        <v>26</v>
      </c>
      <c r="C57" s="1">
        <v>25</v>
      </c>
      <c r="E57" s="1" t="s">
        <v>26</v>
      </c>
      <c r="F57" s="1">
        <v>25</v>
      </c>
    </row>
    <row r="58" spans="2:6" ht="13.5">
      <c r="B58" s="1" t="s">
        <v>27</v>
      </c>
      <c r="C58" s="1">
        <v>30</v>
      </c>
      <c r="E58" s="1" t="s">
        <v>29</v>
      </c>
      <c r="F58" s="1">
        <v>15</v>
      </c>
    </row>
    <row r="59" spans="2:6" ht="13.5">
      <c r="B59" s="2" t="s">
        <v>6</v>
      </c>
      <c r="C59" s="1">
        <f>SUM(C56:C58)</f>
        <v>100</v>
      </c>
      <c r="E59" s="1" t="s">
        <v>30</v>
      </c>
      <c r="F59" s="1">
        <v>10</v>
      </c>
    </row>
    <row r="60" spans="2:6" ht="13.5">
      <c r="B60" s="6" t="s">
        <v>28</v>
      </c>
      <c r="E60" s="1" t="s">
        <v>31</v>
      </c>
      <c r="F60" s="1">
        <v>5</v>
      </c>
    </row>
    <row r="61" spans="2:6" ht="13.5">
      <c r="B61" s="1" t="s">
        <v>29</v>
      </c>
      <c r="C61" s="1">
        <v>15</v>
      </c>
      <c r="E61" s="2" t="s">
        <v>6</v>
      </c>
      <c r="F61" s="1">
        <f>SUM(F56:F60)</f>
        <v>100</v>
      </c>
    </row>
    <row r="62" spans="2:3" ht="13.5">
      <c r="B62" s="1" t="s">
        <v>30</v>
      </c>
      <c r="C62" s="1">
        <v>10</v>
      </c>
    </row>
    <row r="63" spans="2:3" ht="13.5">
      <c r="B63" s="1" t="s">
        <v>31</v>
      </c>
      <c r="C63" s="1">
        <v>5</v>
      </c>
    </row>
    <row r="80" ht="13.5">
      <c r="A80" t="s">
        <v>32</v>
      </c>
    </row>
    <row r="81" spans="2:6" ht="13.5">
      <c r="B81" s="1" t="s">
        <v>33</v>
      </c>
      <c r="C81" s="1">
        <v>120</v>
      </c>
      <c r="E81" s="7" t="s">
        <v>38</v>
      </c>
      <c r="F81" s="1">
        <v>100</v>
      </c>
    </row>
    <row r="82" spans="2:6" ht="13.5">
      <c r="B82" s="1" t="s">
        <v>34</v>
      </c>
      <c r="C82" s="1">
        <v>36</v>
      </c>
      <c r="E82" s="7" t="s">
        <v>39</v>
      </c>
      <c r="F82" s="1">
        <v>16</v>
      </c>
    </row>
    <row r="83" spans="2:6" ht="13.5">
      <c r="B83" s="1" t="s">
        <v>35</v>
      </c>
      <c r="C83" s="1">
        <v>24</v>
      </c>
      <c r="E83" s="7" t="s">
        <v>40</v>
      </c>
      <c r="F83" s="1">
        <v>4</v>
      </c>
    </row>
    <row r="84" spans="2:6" ht="13.5">
      <c r="B84" s="1" t="s">
        <v>36</v>
      </c>
      <c r="C84" s="1">
        <v>16</v>
      </c>
      <c r="E84" s="1" t="s">
        <v>34</v>
      </c>
      <c r="F84" s="1">
        <v>36</v>
      </c>
    </row>
    <row r="85" spans="2:6" ht="13.5">
      <c r="B85" s="1" t="s">
        <v>37</v>
      </c>
      <c r="C85" s="1">
        <v>4</v>
      </c>
      <c r="E85" s="1" t="s">
        <v>35</v>
      </c>
      <c r="F85" s="1">
        <v>24</v>
      </c>
    </row>
    <row r="86" spans="2:6" ht="13.5">
      <c r="B86" s="2" t="s">
        <v>6</v>
      </c>
      <c r="C86" s="1">
        <f>SUM(C81:C85)</f>
        <v>200</v>
      </c>
      <c r="E86" s="1" t="s">
        <v>36</v>
      </c>
      <c r="F86" s="1">
        <v>16</v>
      </c>
    </row>
    <row r="87" spans="2:6" ht="13.5">
      <c r="B87" s="6" t="s">
        <v>41</v>
      </c>
      <c r="E87" s="1" t="s">
        <v>37</v>
      </c>
      <c r="F87" s="1">
        <v>4</v>
      </c>
    </row>
    <row r="88" spans="2:6" ht="13.5">
      <c r="B88" s="7" t="s">
        <v>38</v>
      </c>
      <c r="C88" s="1">
        <v>100</v>
      </c>
      <c r="F88" s="1">
        <f>SUM(F81:F87)</f>
        <v>200</v>
      </c>
    </row>
    <row r="89" spans="2:3" ht="13.5">
      <c r="B89" s="7" t="s">
        <v>39</v>
      </c>
      <c r="C89" s="1">
        <v>16</v>
      </c>
    </row>
    <row r="90" spans="2:3" ht="13.5">
      <c r="B90" s="7" t="s">
        <v>40</v>
      </c>
      <c r="C90" s="1">
        <v>4</v>
      </c>
    </row>
    <row r="106" ht="13.5">
      <c r="A106" t="s">
        <v>42</v>
      </c>
    </row>
    <row r="107" spans="2:12" ht="13.5">
      <c r="B107" s="2"/>
      <c r="C107" s="2" t="s">
        <v>43</v>
      </c>
      <c r="D107" s="2" t="s">
        <v>44</v>
      </c>
      <c r="E107" s="2" t="s">
        <v>45</v>
      </c>
      <c r="F107" s="2" t="s">
        <v>46</v>
      </c>
      <c r="H107" s="2"/>
      <c r="I107" s="2" t="s">
        <v>43</v>
      </c>
      <c r="J107" s="2" t="s">
        <v>44</v>
      </c>
      <c r="K107" s="2" t="s">
        <v>45</v>
      </c>
      <c r="L107" s="2" t="s">
        <v>46</v>
      </c>
    </row>
    <row r="108" spans="2:12" ht="13.5">
      <c r="B108" s="1">
        <v>145</v>
      </c>
      <c r="C108" s="1">
        <v>40</v>
      </c>
      <c r="D108" s="1">
        <v>43</v>
      </c>
      <c r="E108" s="1">
        <v>50</v>
      </c>
      <c r="F108" s="1">
        <v>54</v>
      </c>
      <c r="H108" s="1">
        <v>145</v>
      </c>
      <c r="I108" s="1">
        <v>40</v>
      </c>
      <c r="J108" s="1">
        <f>D108-C108</f>
        <v>3</v>
      </c>
      <c r="K108" s="1">
        <f>E108-D108</f>
        <v>7</v>
      </c>
      <c r="L108" s="1">
        <f>F108-E108</f>
        <v>4</v>
      </c>
    </row>
    <row r="109" spans="2:12" ht="13.5">
      <c r="B109" s="1">
        <v>150</v>
      </c>
      <c r="C109" s="1">
        <v>42</v>
      </c>
      <c r="D109" s="1">
        <v>45</v>
      </c>
      <c r="E109" s="1">
        <v>53</v>
      </c>
      <c r="F109" s="1">
        <v>57</v>
      </c>
      <c r="H109" s="1">
        <v>150</v>
      </c>
      <c r="I109" s="1">
        <v>42</v>
      </c>
      <c r="J109" s="1">
        <f aca="true" t="shared" si="0" ref="J109:J114">D109-C109</f>
        <v>3</v>
      </c>
      <c r="K109" s="1">
        <f aca="true" t="shared" si="1" ref="K109:K114">E109-D109</f>
        <v>8</v>
      </c>
      <c r="L109" s="1">
        <f aca="true" t="shared" si="2" ref="L109:L114">F109-E109</f>
        <v>4</v>
      </c>
    </row>
    <row r="110" spans="2:12" ht="13.5">
      <c r="B110" s="1">
        <v>155</v>
      </c>
      <c r="C110" s="1">
        <v>44</v>
      </c>
      <c r="D110" s="1">
        <v>48</v>
      </c>
      <c r="E110" s="1">
        <v>56</v>
      </c>
      <c r="F110" s="1">
        <v>61</v>
      </c>
      <c r="H110" s="1">
        <v>155</v>
      </c>
      <c r="I110" s="1">
        <v>44</v>
      </c>
      <c r="J110" s="1">
        <f t="shared" si="0"/>
        <v>4</v>
      </c>
      <c r="K110" s="1">
        <f t="shared" si="1"/>
        <v>8</v>
      </c>
      <c r="L110" s="1">
        <f t="shared" si="2"/>
        <v>5</v>
      </c>
    </row>
    <row r="111" spans="2:12" ht="13.5">
      <c r="B111" s="1">
        <v>160</v>
      </c>
      <c r="C111" s="1">
        <v>47</v>
      </c>
      <c r="D111" s="1">
        <v>51</v>
      </c>
      <c r="E111" s="1">
        <v>60</v>
      </c>
      <c r="F111" s="1">
        <v>64</v>
      </c>
      <c r="H111" s="1">
        <v>160</v>
      </c>
      <c r="I111" s="1">
        <v>47</v>
      </c>
      <c r="J111" s="1">
        <f t="shared" si="0"/>
        <v>4</v>
      </c>
      <c r="K111" s="1">
        <f t="shared" si="1"/>
        <v>9</v>
      </c>
      <c r="L111" s="1">
        <f t="shared" si="2"/>
        <v>4</v>
      </c>
    </row>
    <row r="112" spans="2:12" ht="13.5">
      <c r="B112" s="1">
        <v>165</v>
      </c>
      <c r="C112" s="1">
        <v>50</v>
      </c>
      <c r="D112" s="1">
        <v>54</v>
      </c>
      <c r="E112" s="1">
        <v>63</v>
      </c>
      <c r="F112" s="1">
        <v>68</v>
      </c>
      <c r="H112" s="1">
        <v>165</v>
      </c>
      <c r="I112" s="1">
        <v>50</v>
      </c>
      <c r="J112" s="1">
        <f t="shared" si="0"/>
        <v>4</v>
      </c>
      <c r="K112" s="1">
        <f t="shared" si="1"/>
        <v>9</v>
      </c>
      <c r="L112" s="1">
        <f t="shared" si="2"/>
        <v>5</v>
      </c>
    </row>
    <row r="113" spans="2:12" ht="13.5">
      <c r="B113" s="1">
        <v>170</v>
      </c>
      <c r="C113" s="1">
        <v>53</v>
      </c>
      <c r="D113" s="1">
        <v>58</v>
      </c>
      <c r="E113" s="1">
        <v>67</v>
      </c>
      <c r="F113" s="1">
        <v>72</v>
      </c>
      <c r="H113" s="1">
        <v>170</v>
      </c>
      <c r="I113" s="1">
        <v>53</v>
      </c>
      <c r="J113" s="1">
        <f t="shared" si="0"/>
        <v>5</v>
      </c>
      <c r="K113" s="1">
        <f t="shared" si="1"/>
        <v>9</v>
      </c>
      <c r="L113" s="1">
        <f t="shared" si="2"/>
        <v>5</v>
      </c>
    </row>
    <row r="114" spans="2:12" ht="13.5">
      <c r="B114" s="1">
        <v>175</v>
      </c>
      <c r="C114" s="1">
        <v>56</v>
      </c>
      <c r="D114" s="1">
        <v>61</v>
      </c>
      <c r="E114" s="1">
        <v>71</v>
      </c>
      <c r="F114" s="1">
        <v>77</v>
      </c>
      <c r="H114" s="1">
        <v>175</v>
      </c>
      <c r="I114" s="1">
        <v>56</v>
      </c>
      <c r="J114" s="1">
        <f t="shared" si="0"/>
        <v>5</v>
      </c>
      <c r="K114" s="1">
        <f t="shared" si="1"/>
        <v>10</v>
      </c>
      <c r="L114" s="1">
        <f t="shared" si="2"/>
        <v>6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文教大学　湘南校舎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ohtan</dc:creator>
  <cp:keywords/>
  <dc:description/>
  <cp:lastModifiedBy>ohtan</cp:lastModifiedBy>
  <dcterms:created xsi:type="dcterms:W3CDTF">2009-12-15T00:27:10Z</dcterms:created>
  <dcterms:modified xsi:type="dcterms:W3CDTF">2009-12-23T11:43:52Z</dcterms:modified>
  <cp:category/>
  <cp:version/>
  <cp:contentType/>
  <cp:contentStatus/>
</cp:coreProperties>
</file>