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7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'Sheet1'!$B$2:$I$22</definedName>
  </definedNames>
  <calcPr fullCalcOnLoad="1"/>
</workbook>
</file>

<file path=xl/sharedStrings.xml><?xml version="1.0" encoding="utf-8"?>
<sst xmlns="http://schemas.openxmlformats.org/spreadsheetml/2006/main" count="27" uniqueCount="27">
  <si>
    <t>番号</t>
  </si>
  <si>
    <t>名前</t>
  </si>
  <si>
    <t>英語</t>
  </si>
  <si>
    <t>数学</t>
  </si>
  <si>
    <t>国語</t>
  </si>
  <si>
    <t>個人合計</t>
  </si>
  <si>
    <t>個人平均</t>
  </si>
  <si>
    <t>順位</t>
  </si>
  <si>
    <t>井坂陽子</t>
  </si>
  <si>
    <t>上山公子</t>
  </si>
  <si>
    <t>江川俊子</t>
  </si>
  <si>
    <t>大川弘美</t>
  </si>
  <si>
    <t>神田絵里</t>
  </si>
  <si>
    <t>工藤さおり</t>
  </si>
  <si>
    <t>小島美奈</t>
  </si>
  <si>
    <t>小林愛子</t>
  </si>
  <si>
    <t>清水純子</t>
  </si>
  <si>
    <t>園山真理</t>
  </si>
  <si>
    <t>高田智子</t>
  </si>
  <si>
    <t>寺田優子</t>
  </si>
  <si>
    <t>平均点</t>
  </si>
  <si>
    <t>最高点</t>
  </si>
  <si>
    <t>最低点</t>
  </si>
  <si>
    <t>クラス人数</t>
  </si>
  <si>
    <t>人</t>
  </si>
  <si>
    <t>AXC31xxx 　氏　名</t>
  </si>
  <si>
    <t>１学期成績一覧表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</si>
</sst>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00_ "/>
    <numFmt numFmtId="178" formatCode="0.000_ "/>
    <numFmt numFmtId="179" formatCode="0.00_ "/>
    <numFmt numFmtId="180" formatCode="0.0_ "/>
    <numFmt numFmtId="181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80" fontId="0" fillId="2" borderId="1" xfId="0" applyNumberFormat="1" applyFill="1" applyBorder="1" applyAlignment="1" quotePrefix="1">
      <alignment vertical="center"/>
    </xf>
    <xf numFmtId="181" fontId="0" fillId="2" borderId="1" xfId="0" applyNumberFormat="1" applyFill="1" applyBorder="1" applyAlignment="1" quotePrefix="1">
      <alignment vertical="center"/>
    </xf>
    <xf numFmtId="181" fontId="0" fillId="3" borderId="1" xfId="0" applyNumberFormat="1" applyFill="1" applyBorder="1" applyAlignment="1" quotePrefix="1">
      <alignment vertical="center"/>
    </xf>
    <xf numFmtId="180" fontId="0" fillId="3" borderId="1" xfId="0" applyNumberFormat="1" applyFill="1" applyBorder="1" applyAlignment="1" quotePrefix="1">
      <alignment vertical="center"/>
    </xf>
    <xf numFmtId="0" fontId="0" fillId="3" borderId="1" xfId="0" applyFill="1" applyBorder="1" applyAlignment="1" quotePrefix="1">
      <alignment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2"/>
  <sheetViews>
    <sheetView tabSelected="1" workbookViewId="0" topLeftCell="A1">
      <selection activeCell="K2" sqref="K2"/>
    </sheetView>
  </sheetViews>
  <sheetFormatPr defaultColWidth="9.00390625" defaultRowHeight="13.5"/>
  <cols>
    <col min="1" max="1" width="2.375" style="0" customWidth="1"/>
    <col min="2" max="3" width="9.50390625" style="0" customWidth="1"/>
    <col min="4" max="6" width="6.125" style="0" customWidth="1"/>
    <col min="7" max="8" width="9.25390625" style="0" customWidth="1"/>
    <col min="9" max="9" width="7.875" style="0" customWidth="1"/>
  </cols>
  <sheetData>
    <row r="2" spans="4:7" ht="13.5">
      <c r="D2" t="s">
        <v>26</v>
      </c>
      <c r="G2" t="s">
        <v>25</v>
      </c>
    </row>
    <row r="3" ht="9.75" customHeight="1"/>
    <row r="4" ht="16.5" customHeight="1">
      <c r="I4" s="1">
        <v>39359</v>
      </c>
    </row>
    <row r="5" spans="2:9" ht="16.5" customHeight="1">
      <c r="B5" s="3" t="s">
        <v>0</v>
      </c>
      <c r="C5" s="3" t="s">
        <v>1</v>
      </c>
      <c r="D5" s="12" t="s">
        <v>2</v>
      </c>
      <c r="E5" s="12" t="s">
        <v>3</v>
      </c>
      <c r="F5" s="12" t="s">
        <v>4</v>
      </c>
      <c r="G5" s="3" t="s">
        <v>5</v>
      </c>
      <c r="H5" s="3" t="s">
        <v>6</v>
      </c>
      <c r="I5" s="3" t="s">
        <v>7</v>
      </c>
    </row>
    <row r="6" spans="2:9" ht="16.5" customHeight="1">
      <c r="B6" s="2">
        <v>1</v>
      </c>
      <c r="C6" s="2" t="s">
        <v>8</v>
      </c>
      <c r="D6" s="4">
        <v>100</v>
      </c>
      <c r="E6" s="4">
        <v>76</v>
      </c>
      <c r="F6" s="4">
        <v>85</v>
      </c>
      <c r="G6" s="9">
        <f>SUM(D6:F6)</f>
        <v>261</v>
      </c>
      <c r="H6" s="9">
        <f>AVERAGE(D6:F6)</f>
        <v>87</v>
      </c>
      <c r="I6" s="11">
        <f>RANK(G6,$G$6:$G$17)</f>
        <v>1</v>
      </c>
    </row>
    <row r="7" spans="2:9" ht="16.5" customHeight="1">
      <c r="B7" s="2">
        <v>2</v>
      </c>
      <c r="C7" s="2" t="s">
        <v>9</v>
      </c>
      <c r="D7" s="4">
        <v>68</v>
      </c>
      <c r="E7" s="4">
        <v>68</v>
      </c>
      <c r="F7" s="4">
        <v>18</v>
      </c>
      <c r="G7" s="9">
        <f>SUM(D7:F7)</f>
        <v>154</v>
      </c>
      <c r="H7" s="9">
        <f>AVERAGE(D7:F7)</f>
        <v>51.333333333333336</v>
      </c>
      <c r="I7" s="11">
        <f aca="true" t="shared" si="0" ref="I7:I17">RANK(G7,$G$6:$G$17)</f>
        <v>10</v>
      </c>
    </row>
    <row r="8" spans="2:9" ht="16.5" customHeight="1">
      <c r="B8" s="2">
        <v>3</v>
      </c>
      <c r="C8" s="2" t="s">
        <v>10</v>
      </c>
      <c r="D8" s="4">
        <v>76</v>
      </c>
      <c r="E8" s="4">
        <v>72</v>
      </c>
      <c r="F8" s="4">
        <v>85</v>
      </c>
      <c r="G8" s="9">
        <f>SUM(D8:F8)</f>
        <v>233</v>
      </c>
      <c r="H8" s="9">
        <f>AVERAGE(D8:F8)</f>
        <v>77.66666666666667</v>
      </c>
      <c r="I8" s="11">
        <f t="shared" si="0"/>
        <v>3</v>
      </c>
    </row>
    <row r="9" spans="2:9" ht="16.5" customHeight="1">
      <c r="B9" s="2">
        <v>4</v>
      </c>
      <c r="C9" s="2" t="s">
        <v>11</v>
      </c>
      <c r="D9" s="4">
        <v>65</v>
      </c>
      <c r="E9" s="4">
        <v>88</v>
      </c>
      <c r="F9" s="4">
        <v>58</v>
      </c>
      <c r="G9" s="9">
        <f>SUM(D9:F9)</f>
        <v>211</v>
      </c>
      <c r="H9" s="9">
        <f>AVERAGE(D9:F9)</f>
        <v>70.33333333333333</v>
      </c>
      <c r="I9" s="11">
        <f t="shared" si="0"/>
        <v>5</v>
      </c>
    </row>
    <row r="10" spans="2:9" ht="16.5" customHeight="1">
      <c r="B10" s="2">
        <v>5</v>
      </c>
      <c r="C10" s="2" t="s">
        <v>12</v>
      </c>
      <c r="D10" s="4">
        <v>68</v>
      </c>
      <c r="E10" s="4">
        <v>20</v>
      </c>
      <c r="F10" s="4">
        <v>54</v>
      </c>
      <c r="G10" s="9">
        <f>SUM(D10:F10)</f>
        <v>142</v>
      </c>
      <c r="H10" s="9">
        <f>AVERAGE(D10:F10)</f>
        <v>47.333333333333336</v>
      </c>
      <c r="I10" s="11">
        <f t="shared" si="0"/>
        <v>11</v>
      </c>
    </row>
    <row r="11" spans="2:9" ht="16.5" customHeight="1">
      <c r="B11" s="2">
        <v>6</v>
      </c>
      <c r="C11" s="2" t="s">
        <v>13</v>
      </c>
      <c r="D11" s="4">
        <v>87</v>
      </c>
      <c r="E11" s="4">
        <v>81</v>
      </c>
      <c r="F11" s="4">
        <v>90</v>
      </c>
      <c r="G11" s="9">
        <f>SUM(D11:F11)</f>
        <v>258</v>
      </c>
      <c r="H11" s="9">
        <f>AVERAGE(D11:F11)</f>
        <v>86</v>
      </c>
      <c r="I11" s="11">
        <f t="shared" si="0"/>
        <v>2</v>
      </c>
    </row>
    <row r="12" spans="2:9" ht="16.5" customHeight="1">
      <c r="B12" s="2">
        <v>7</v>
      </c>
      <c r="C12" s="2" t="s">
        <v>14</v>
      </c>
      <c r="D12" s="4">
        <v>51</v>
      </c>
      <c r="E12" s="4">
        <v>85</v>
      </c>
      <c r="F12" s="4">
        <v>90</v>
      </c>
      <c r="G12" s="9">
        <f>SUM(D12:F12)</f>
        <v>226</v>
      </c>
      <c r="H12" s="9">
        <f>AVERAGE(D12:F12)</f>
        <v>75.33333333333333</v>
      </c>
      <c r="I12" s="11">
        <f t="shared" si="0"/>
        <v>4</v>
      </c>
    </row>
    <row r="13" spans="2:9" ht="16.5" customHeight="1">
      <c r="B13" s="2">
        <v>8</v>
      </c>
      <c r="C13" s="2" t="s">
        <v>15</v>
      </c>
      <c r="D13" s="4">
        <v>28</v>
      </c>
      <c r="E13" s="4">
        <v>54</v>
      </c>
      <c r="F13" s="4">
        <v>58</v>
      </c>
      <c r="G13" s="9">
        <f>SUM(D13:F13)</f>
        <v>140</v>
      </c>
      <c r="H13" s="9">
        <f>AVERAGE(D13:F13)</f>
        <v>46.666666666666664</v>
      </c>
      <c r="I13" s="11">
        <f t="shared" si="0"/>
        <v>12</v>
      </c>
    </row>
    <row r="14" spans="2:9" ht="16.5" customHeight="1">
      <c r="B14" s="2">
        <v>9</v>
      </c>
      <c r="C14" s="2" t="s">
        <v>16</v>
      </c>
      <c r="D14" s="4">
        <v>60</v>
      </c>
      <c r="E14" s="4">
        <v>68</v>
      </c>
      <c r="F14" s="4">
        <v>72</v>
      </c>
      <c r="G14" s="9">
        <f>SUM(D14:F14)</f>
        <v>200</v>
      </c>
      <c r="H14" s="9">
        <f>AVERAGE(D14:F14)</f>
        <v>66.66666666666667</v>
      </c>
      <c r="I14" s="11">
        <f t="shared" si="0"/>
        <v>6</v>
      </c>
    </row>
    <row r="15" spans="2:9" ht="16.5" customHeight="1">
      <c r="B15" s="2">
        <v>10</v>
      </c>
      <c r="C15" s="2" t="s">
        <v>17</v>
      </c>
      <c r="D15" s="4">
        <v>84</v>
      </c>
      <c r="E15" s="4">
        <v>85</v>
      </c>
      <c r="F15" s="4">
        <v>30</v>
      </c>
      <c r="G15" s="9">
        <f>SUM(D15:F15)</f>
        <v>199</v>
      </c>
      <c r="H15" s="9">
        <f>AVERAGE(D15:F15)</f>
        <v>66.33333333333333</v>
      </c>
      <c r="I15" s="11">
        <f t="shared" si="0"/>
        <v>8</v>
      </c>
    </row>
    <row r="16" spans="2:9" ht="16.5" customHeight="1">
      <c r="B16" s="2">
        <v>11</v>
      </c>
      <c r="C16" s="2" t="s">
        <v>18</v>
      </c>
      <c r="D16" s="4">
        <v>75</v>
      </c>
      <c r="E16" s="4">
        <v>55</v>
      </c>
      <c r="F16" s="4">
        <v>70</v>
      </c>
      <c r="G16" s="9">
        <f>SUM(D16:F16)</f>
        <v>200</v>
      </c>
      <c r="H16" s="9">
        <f>AVERAGE(D16:F16)</f>
        <v>66.66666666666667</v>
      </c>
      <c r="I16" s="11">
        <f t="shared" si="0"/>
        <v>6</v>
      </c>
    </row>
    <row r="17" spans="2:9" ht="16.5" customHeight="1">
      <c r="B17" s="2">
        <v>12</v>
      </c>
      <c r="C17" s="2" t="s">
        <v>19</v>
      </c>
      <c r="D17" s="4">
        <v>80</v>
      </c>
      <c r="E17" s="4">
        <v>72</v>
      </c>
      <c r="F17" s="4">
        <v>39</v>
      </c>
      <c r="G17" s="9">
        <f>SUM(D17:F17)</f>
        <v>191</v>
      </c>
      <c r="H17" s="9">
        <f>AVERAGE(D17:F17)</f>
        <v>63.666666666666664</v>
      </c>
      <c r="I17" s="11">
        <f t="shared" si="0"/>
        <v>9</v>
      </c>
    </row>
    <row r="18" spans="3:8" ht="16.5" customHeight="1">
      <c r="C18" s="3" t="s">
        <v>20</v>
      </c>
      <c r="D18" s="7">
        <f>AVERAGE(D6:D17)</f>
        <v>70.16666666666667</v>
      </c>
      <c r="E18" s="7">
        <f>AVERAGE(E6:E17)</f>
        <v>68.66666666666667</v>
      </c>
      <c r="F18" s="7">
        <f>AVERAGE(F6:F17)</f>
        <v>62.416666666666664</v>
      </c>
      <c r="G18" s="10">
        <f>AVERAGE(G6:G17)</f>
        <v>201.25</v>
      </c>
      <c r="H18" s="10">
        <f>AVERAGE(H6:H17)</f>
        <v>67.08333333333333</v>
      </c>
    </row>
    <row r="19" spans="3:8" ht="16.5" customHeight="1">
      <c r="C19" s="3" t="s">
        <v>21</v>
      </c>
      <c r="D19" s="8">
        <f>MAX(D6:D17)</f>
        <v>100</v>
      </c>
      <c r="E19" s="8">
        <f>MAX(E6:E17)</f>
        <v>88</v>
      </c>
      <c r="F19" s="8">
        <f>MAX(F6:F17)</f>
        <v>90</v>
      </c>
      <c r="G19" s="9">
        <f>MAX(G6:G17)</f>
        <v>261</v>
      </c>
      <c r="H19" s="9">
        <f>MAX(H6:H17)</f>
        <v>87</v>
      </c>
    </row>
    <row r="20" spans="3:8" ht="16.5" customHeight="1">
      <c r="C20" s="3" t="s">
        <v>22</v>
      </c>
      <c r="D20" s="8">
        <f>MIN(D6:D17)</f>
        <v>28</v>
      </c>
      <c r="E20" s="8">
        <f>MIN(E6:E17)</f>
        <v>20</v>
      </c>
      <c r="F20" s="8">
        <f>MIN(F6:F17)</f>
        <v>18</v>
      </c>
      <c r="G20" s="9">
        <f>MIN(G6:G17)</f>
        <v>140</v>
      </c>
      <c r="H20" s="9">
        <f>MIN(H6:H17)</f>
        <v>46.666666666666664</v>
      </c>
    </row>
    <row r="22" spans="2:4" ht="17.25" customHeight="1">
      <c r="B22" s="5" t="s">
        <v>23</v>
      </c>
      <c r="C22" s="5">
        <f>COUNT(H6:H17)</f>
        <v>12</v>
      </c>
      <c r="D22" s="6" t="s">
        <v>24</v>
      </c>
    </row>
  </sheetData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ohtan</cp:lastModifiedBy>
  <cp:lastPrinted>2007-10-04T03:17:30Z</cp:lastPrinted>
  <dcterms:created xsi:type="dcterms:W3CDTF">2007-10-04T02:09:27Z</dcterms:created>
  <dcterms:modified xsi:type="dcterms:W3CDTF">2007-10-04T03:34:30Z</dcterms:modified>
  <cp:category/>
  <cp:version/>
  <cp:contentType/>
  <cp:contentStatus/>
</cp:coreProperties>
</file>