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<sst xmlns="http://schemas.openxmlformats.org/spreadsheetml/2006/main" count="14" uniqueCount="14">
  <si>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＊＊＊　支店別売上一覧表　＊＊＊</t>
  </si>
  <si>
    <t>1月</t>
  </si>
  <si>
    <t>2月</t>
  </si>
  <si>
    <t>3月</t>
  </si>
  <si>
    <t>高崎支店</t>
  </si>
  <si>
    <t>東京支店</t>
  </si>
  <si>
    <t>横浜支店</t>
  </si>
  <si>
    <t>静岡支店</t>
  </si>
  <si>
    <t>合計</t>
  </si>
  <si>
    <t>平均</t>
  </si>
  <si>
    <t>最大</t>
  </si>
  <si>
    <t>最小</t>
  </si>
  <si>
    <t>支店合計</t>
  </si>
  <si>
    <t>支店比率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</si>
</sst>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.75"/>
      <name val="ＭＳ Ｐゴシック"/>
      <family val="3"/>
    </font>
    <font>
      <sz val="10.75"/>
      <name val="ＭＳ Ｐゴシック"/>
      <family val="3"/>
    </font>
    <font>
      <sz val="9.5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38" fontId="0" fillId="0" borderId="1" xfId="16" applyBorder="1" applyAlignment="1">
      <alignment vertical="center"/>
    </xf>
    <xf numFmtId="9" fontId="0" fillId="0" borderId="1" xfId="15" applyBorder="1" applyAlignment="1">
      <alignment vertical="center"/>
    </xf>
    <xf numFmtId="38" fontId="2" fillId="2" borderId="1" xfId="16" applyFont="1" applyFill="1" applyBorder="1" applyAlignment="1">
      <alignment vertical="center"/>
    </xf>
    <xf numFmtId="9" fontId="0" fillId="0" borderId="2" xfId="15" applyBorder="1" applyAlignment="1">
      <alignment vertical="center"/>
    </xf>
    <xf numFmtId="0" fontId="0" fillId="0" borderId="3" xfId="0" applyBorder="1" applyAlignment="1">
      <alignment horizontal="center" vertical="center"/>
    </xf>
    <xf numFmtId="38" fontId="0" fillId="0" borderId="3" xfId="16" applyBorder="1" applyAlignment="1">
      <alignment vertical="center"/>
    </xf>
    <xf numFmtId="38" fontId="0" fillId="0" borderId="1" xfId="16" applyFill="1" applyBorder="1" applyAlignment="1">
      <alignment vertical="center"/>
    </xf>
    <xf numFmtId="38" fontId="0" fillId="0" borderId="3" xfId="16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支店別売上高</a:t>
            </a:r>
          </a:p>
        </c:rich>
      </c:tx>
      <c:layout>
        <c:manualLayout>
          <c:xMode val="factor"/>
          <c:yMode val="factor"/>
          <c:x val="0.00225"/>
          <c:y val="0.02"/>
        </c:manualLayout>
      </c:layout>
      <c:spPr>
        <a:solidFill>
          <a:srgbClr val="CCFFCC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35"/>
          <c:y val="0.17675"/>
          <c:w val="0.8215"/>
          <c:h val="0.73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Sheet1!$B$5:$B$8</c:f>
              <c:strCache/>
            </c:strRef>
          </c:cat>
          <c:val>
            <c:numRef>
              <c:f>Sheet1!$F$5:$F$8</c:f>
              <c:numCache/>
            </c:numRef>
          </c:val>
        </c:ser>
        <c:axId val="24142751"/>
        <c:axId val="15958168"/>
      </c:barChart>
      <c:catAx>
        <c:axId val="241427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支店名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958168"/>
        <c:crosses val="autoZero"/>
        <c:auto val="1"/>
        <c:lblOffset val="100"/>
        <c:noMultiLvlLbl val="0"/>
      </c:catAx>
      <c:valAx>
        <c:axId val="1595816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売上高</a:t>
                </a:r>
              </a:p>
            </c:rich>
          </c:tx>
          <c:layout>
            <c:manualLayout>
              <c:xMode val="factor"/>
              <c:yMode val="factor"/>
              <c:x val="-0.0015"/>
              <c:y val="0.15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4142751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latin typeface="ＭＳ Ｐゴシック"/>
                <a:ea typeface="ＭＳ Ｐゴシック"/>
                <a:cs typeface="ＭＳ Ｐゴシック"/>
              </a:rPr>
              <a:t>月別売上高</a:t>
            </a:r>
          </a:p>
        </c:rich>
      </c:tx>
      <c:layout>
        <c:manualLayout>
          <c:xMode val="factor"/>
          <c:yMode val="factor"/>
          <c:x val="0.02375"/>
          <c:y val="0.04275"/>
        </c:manualLayout>
      </c:layout>
      <c:spPr>
        <a:solidFill>
          <a:srgbClr val="CCFFCC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675"/>
          <c:y val="0.214"/>
          <c:w val="0.85825"/>
          <c:h val="0.70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Sheet1!$C$4:$E$4</c:f>
              <c:strCache/>
            </c:strRef>
          </c:cat>
          <c:val>
            <c:numRef>
              <c:f>Sheet1!$C$9:$E$9</c:f>
              <c:numCache/>
            </c:numRef>
          </c:val>
        </c:ser>
        <c:axId val="9405785"/>
        <c:axId val="17543202"/>
      </c:barChart>
      <c:catAx>
        <c:axId val="94057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ＭＳ Ｐゴシック"/>
                    <a:ea typeface="ＭＳ Ｐゴシック"/>
                    <a:cs typeface="ＭＳ Ｐゴシック"/>
                  </a:rPr>
                  <a:t>月名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543202"/>
        <c:crosses val="autoZero"/>
        <c:auto val="1"/>
        <c:lblOffset val="100"/>
        <c:noMultiLvlLbl val="0"/>
      </c:catAx>
      <c:valAx>
        <c:axId val="1754320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売上高</a:t>
                </a:r>
              </a:p>
            </c:rich>
          </c:tx>
          <c:layout>
            <c:manualLayout>
              <c:xMode val="factor"/>
              <c:yMode val="factor"/>
              <c:x val="-0.0062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9405785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9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支店別(月別）売上高</a:t>
            </a:r>
          </a:p>
        </c:rich>
      </c:tx>
      <c:layout>
        <c:manualLayout>
          <c:xMode val="factor"/>
          <c:yMode val="factor"/>
          <c:x val="0.00475"/>
          <c:y val="0.0317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25"/>
          <c:y val="0.17725"/>
          <c:w val="0.87425"/>
          <c:h val="0.7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1月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Sheet1!$B$5:$B$8</c:f>
              <c:strCache/>
            </c:strRef>
          </c:cat>
          <c:val>
            <c:numRef>
              <c:f>Sheet1!$C$5:$C$8</c:f>
              <c:numCache/>
            </c:numRef>
          </c:val>
        </c:ser>
        <c:ser>
          <c:idx val="1"/>
          <c:order val="1"/>
          <c:tx>
            <c:strRef>
              <c:f>Sheet1!$D$4</c:f>
              <c:strCache>
                <c:ptCount val="1"/>
                <c:pt idx="0">
                  <c:v>2月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Sheet1!$B$5:$B$8</c:f>
              <c:strCache/>
            </c:strRef>
          </c:cat>
          <c:val>
            <c:numRef>
              <c:f>Sheet1!$D$5:$D$8</c:f>
              <c:numCache/>
            </c:numRef>
          </c:val>
        </c:ser>
        <c:ser>
          <c:idx val="2"/>
          <c:order val="2"/>
          <c:tx>
            <c:strRef>
              <c:f>Sheet1!$E$4</c:f>
              <c:strCache>
                <c:ptCount val="1"/>
                <c:pt idx="0">
                  <c:v>3月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Sheet1!$B$5:$B$8</c:f>
              <c:strCache/>
            </c:strRef>
          </c:cat>
          <c:val>
            <c:numRef>
              <c:f>Sheet1!$E$5:$E$8</c:f>
              <c:numCache/>
            </c:numRef>
          </c:val>
        </c:ser>
        <c:axId val="23671091"/>
        <c:axId val="11713228"/>
      </c:barChart>
      <c:catAx>
        <c:axId val="236710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支店名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713228"/>
        <c:crosses val="autoZero"/>
        <c:auto val="1"/>
        <c:lblOffset val="100"/>
        <c:noMultiLvlLbl val="0"/>
      </c:catAx>
      <c:valAx>
        <c:axId val="1171322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売上高</a:t>
                </a:r>
              </a:p>
            </c:rich>
          </c:tx>
          <c:layout>
            <c:manualLayout>
              <c:xMode val="factor"/>
              <c:yMode val="factor"/>
              <c:x val="0.02875"/>
              <c:y val="0.1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3671091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6"/>
          <c:y val="0.22175"/>
          <c:w val="0.37075"/>
          <c:h val="0.1127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月別(支店別）売上高</a:t>
            </a:r>
          </a:p>
        </c:rich>
      </c:tx>
      <c:layout>
        <c:manualLayout>
          <c:xMode val="factor"/>
          <c:yMode val="factor"/>
          <c:x val="-0.0025"/>
          <c:y val="0.0492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775"/>
          <c:y val="0.18675"/>
          <c:w val="0.815"/>
          <c:h val="0.7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高崎支店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Sheet1!$C$4:$E$4</c:f>
              <c:strCache/>
            </c:strRef>
          </c:cat>
          <c:val>
            <c:numRef>
              <c:f>Sheet1!$C$5:$E$5</c:f>
              <c:numCache/>
            </c:numRef>
          </c:val>
        </c:ser>
        <c:ser>
          <c:idx val="1"/>
          <c:order val="1"/>
          <c:tx>
            <c:strRef>
              <c:f>Sheet1!$B$6</c:f>
              <c:strCache>
                <c:ptCount val="1"/>
                <c:pt idx="0">
                  <c:v>東京支店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Sheet1!$C$4:$E$4</c:f>
              <c:strCache/>
            </c:strRef>
          </c:cat>
          <c:val>
            <c:numRef>
              <c:f>Sheet1!$C$6:$E$6</c:f>
              <c:numCache/>
            </c:numRef>
          </c:val>
        </c:ser>
        <c:ser>
          <c:idx val="2"/>
          <c:order val="2"/>
          <c:tx>
            <c:strRef>
              <c:f>Sheet1!$B$7</c:f>
              <c:strCache>
                <c:ptCount val="1"/>
                <c:pt idx="0">
                  <c:v>横浜支店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Sheet1!$C$4:$E$4</c:f>
              <c:strCache/>
            </c:strRef>
          </c:cat>
          <c:val>
            <c:numRef>
              <c:f>Sheet1!$C$7:$E$7</c:f>
              <c:numCache/>
            </c:numRef>
          </c:val>
        </c:ser>
        <c:ser>
          <c:idx val="3"/>
          <c:order val="3"/>
          <c:tx>
            <c:strRef>
              <c:f>Sheet1!$B$8</c:f>
              <c:strCache>
                <c:ptCount val="1"/>
                <c:pt idx="0">
                  <c:v>静岡支店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Sheet1!$C$4:$E$4</c:f>
              <c:strCache/>
            </c:strRef>
          </c:cat>
          <c:val>
            <c:numRef>
              <c:f>Sheet1!$C$8:$E$8</c:f>
              <c:numCache/>
            </c:numRef>
          </c:val>
        </c:ser>
        <c:axId val="38310189"/>
        <c:axId val="9247382"/>
      </c:barChart>
      <c:catAx>
        <c:axId val="38310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247382"/>
        <c:crosses val="autoZero"/>
        <c:auto val="1"/>
        <c:lblOffset val="100"/>
        <c:noMultiLvlLbl val="0"/>
      </c:catAx>
      <c:valAx>
        <c:axId val="924738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売上高</a:t>
                </a:r>
              </a:p>
            </c:rich>
          </c:tx>
          <c:layout>
            <c:manualLayout>
              <c:xMode val="factor"/>
              <c:yMode val="factor"/>
              <c:x val="0.0325"/>
              <c:y val="0.18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310189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75"/>
          <c:y val="0.05625"/>
          <c:w val="0.1995"/>
          <c:h val="0.33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13</xdr:row>
      <xdr:rowOff>38100</xdr:rowOff>
    </xdr:from>
    <xdr:to>
      <xdr:col>7</xdr:col>
      <xdr:colOff>190500</xdr:colOff>
      <xdr:row>27</xdr:row>
      <xdr:rowOff>95250</xdr:rowOff>
    </xdr:to>
    <xdr:graphicFrame>
      <xdr:nvGraphicFramePr>
        <xdr:cNvPr id="1" name="Chart 1"/>
        <xdr:cNvGraphicFramePr/>
      </xdr:nvGraphicFramePr>
      <xdr:xfrm>
        <a:off x="485775" y="2695575"/>
        <a:ext cx="410527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371475</xdr:colOff>
      <xdr:row>13</xdr:row>
      <xdr:rowOff>28575</xdr:rowOff>
    </xdr:from>
    <xdr:to>
      <xdr:col>13</xdr:col>
      <xdr:colOff>276225</xdr:colOff>
      <xdr:row>27</xdr:row>
      <xdr:rowOff>104775</xdr:rowOff>
    </xdr:to>
    <xdr:graphicFrame>
      <xdr:nvGraphicFramePr>
        <xdr:cNvPr id="2" name="Chart 2"/>
        <xdr:cNvGraphicFramePr/>
      </xdr:nvGraphicFramePr>
      <xdr:xfrm>
        <a:off x="4772025" y="2686050"/>
        <a:ext cx="40195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76200</xdr:colOff>
      <xdr:row>28</xdr:row>
      <xdr:rowOff>85725</xdr:rowOff>
    </xdr:from>
    <xdr:to>
      <xdr:col>7</xdr:col>
      <xdr:colOff>133350</xdr:colOff>
      <xdr:row>44</xdr:row>
      <xdr:rowOff>133350</xdr:rowOff>
    </xdr:to>
    <xdr:graphicFrame>
      <xdr:nvGraphicFramePr>
        <xdr:cNvPr id="3" name="Chart 3"/>
        <xdr:cNvGraphicFramePr/>
      </xdr:nvGraphicFramePr>
      <xdr:xfrm>
        <a:off x="466725" y="5314950"/>
        <a:ext cx="4067175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419100</xdr:colOff>
      <xdr:row>28</xdr:row>
      <xdr:rowOff>85725</xdr:rowOff>
    </xdr:from>
    <xdr:to>
      <xdr:col>13</xdr:col>
      <xdr:colOff>352425</xdr:colOff>
      <xdr:row>44</xdr:row>
      <xdr:rowOff>133350</xdr:rowOff>
    </xdr:to>
    <xdr:graphicFrame>
      <xdr:nvGraphicFramePr>
        <xdr:cNvPr id="4" name="Chart 4"/>
        <xdr:cNvGraphicFramePr/>
      </xdr:nvGraphicFramePr>
      <xdr:xfrm>
        <a:off x="4819650" y="5314950"/>
        <a:ext cx="4048125" cy="2790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2"/>
  <sheetViews>
    <sheetView tabSelected="1" workbookViewId="0" topLeftCell="A1">
      <selection activeCell="B5" sqref="B5"/>
    </sheetView>
  </sheetViews>
  <sheetFormatPr defaultColWidth="9.00390625" defaultRowHeight="13.5"/>
  <cols>
    <col min="1" max="1" width="5.125" style="0" customWidth="1"/>
    <col min="2" max="2" width="10.25390625" style="0" customWidth="1"/>
    <col min="3" max="5" width="8.125" style="0" customWidth="1"/>
  </cols>
  <sheetData>
    <row r="2" ht="13.5">
      <c r="C2" t="s">
        <v>0</v>
      </c>
    </row>
    <row r="4" spans="2:7" ht="17.25" customHeight="1">
      <c r="B4" s="1"/>
      <c r="C4" s="1" t="s">
        <v>1</v>
      </c>
      <c r="D4" s="1" t="s">
        <v>2</v>
      </c>
      <c r="E4" s="1" t="s">
        <v>3</v>
      </c>
      <c r="F4" s="1" t="s">
        <v>12</v>
      </c>
      <c r="G4" s="1" t="s">
        <v>13</v>
      </c>
    </row>
    <row r="5" spans="2:7" ht="17.25" customHeight="1">
      <c r="B5" s="1" t="s">
        <v>4</v>
      </c>
      <c r="C5" s="2">
        <v>400</v>
      </c>
      <c r="D5" s="2">
        <v>300</v>
      </c>
      <c r="E5" s="2">
        <v>100</v>
      </c>
      <c r="F5" s="8">
        <f>SUM(C5:E5)</f>
        <v>800</v>
      </c>
      <c r="G5" s="3">
        <f>F5/$F$9</f>
        <v>0.1</v>
      </c>
    </row>
    <row r="6" spans="2:7" ht="17.25" customHeight="1">
      <c r="B6" s="1" t="s">
        <v>5</v>
      </c>
      <c r="C6" s="2">
        <v>1100</v>
      </c>
      <c r="D6" s="2">
        <v>1400</v>
      </c>
      <c r="E6" s="2">
        <v>1500</v>
      </c>
      <c r="F6" s="8">
        <f>SUM(C6:E6)</f>
        <v>4000</v>
      </c>
      <c r="G6" s="3">
        <f>F6/$F$9</f>
        <v>0.5</v>
      </c>
    </row>
    <row r="7" spans="2:7" ht="17.25" customHeight="1">
      <c r="B7" s="1" t="s">
        <v>6</v>
      </c>
      <c r="C7" s="2">
        <v>700</v>
      </c>
      <c r="D7" s="2">
        <v>900</v>
      </c>
      <c r="E7" s="2">
        <v>400</v>
      </c>
      <c r="F7" s="8">
        <f>SUM(C7:E7)</f>
        <v>2000</v>
      </c>
      <c r="G7" s="3">
        <f>F7/$F$9</f>
        <v>0.25</v>
      </c>
    </row>
    <row r="8" spans="2:7" ht="17.25" customHeight="1">
      <c r="B8" s="6" t="s">
        <v>7</v>
      </c>
      <c r="C8" s="7">
        <v>500</v>
      </c>
      <c r="D8" s="7">
        <v>400</v>
      </c>
      <c r="E8" s="7">
        <v>300</v>
      </c>
      <c r="F8" s="9">
        <f>SUM(C8:E8)</f>
        <v>1200</v>
      </c>
      <c r="G8" s="3">
        <f>F8/$F$9</f>
        <v>0.15</v>
      </c>
    </row>
    <row r="9" spans="2:7" ht="17.25" customHeight="1">
      <c r="B9" s="1" t="s">
        <v>8</v>
      </c>
      <c r="C9" s="4">
        <f>SUM(C5:C8)</f>
        <v>2700</v>
      </c>
      <c r="D9" s="4">
        <f>SUM(D5:D8)</f>
        <v>3000</v>
      </c>
      <c r="E9" s="4">
        <f>SUM(E5:E8)</f>
        <v>2300</v>
      </c>
      <c r="F9" s="4">
        <f>SUM(F5:F8)</f>
        <v>8000</v>
      </c>
      <c r="G9" s="5">
        <f>F9/$F$9</f>
        <v>1</v>
      </c>
    </row>
    <row r="10" spans="2:6" ht="17.25" customHeight="1">
      <c r="B10" s="1" t="s">
        <v>9</v>
      </c>
      <c r="C10" s="4">
        <f>AVERAGE(C5:C8)</f>
        <v>675</v>
      </c>
      <c r="D10" s="4">
        <f>AVERAGE(D5:D8)</f>
        <v>750</v>
      </c>
      <c r="E10" s="4">
        <f>AVERAGE(E5:E8)</f>
        <v>575</v>
      </c>
      <c r="F10" s="4">
        <f>AVERAGE(F5:F8)</f>
        <v>2000</v>
      </c>
    </row>
    <row r="11" spans="2:6" ht="17.25" customHeight="1">
      <c r="B11" s="1" t="s">
        <v>10</v>
      </c>
      <c r="C11" s="4">
        <f>MAX(C5:C8)</f>
        <v>1100</v>
      </c>
      <c r="D11" s="4">
        <f>MAX(D5:D8)</f>
        <v>1400</v>
      </c>
      <c r="E11" s="4">
        <f>MAX(E5:E8)</f>
        <v>1500</v>
      </c>
      <c r="F11" s="4">
        <f>MAX(F5:F8)</f>
        <v>4000</v>
      </c>
    </row>
    <row r="12" spans="2:6" ht="17.25" customHeight="1">
      <c r="B12" s="1" t="s">
        <v>11</v>
      </c>
      <c r="C12" s="4">
        <f>MIN(C5:C8)</f>
        <v>400</v>
      </c>
      <c r="D12" s="4">
        <f>MIN(D5:D8)</f>
        <v>300</v>
      </c>
      <c r="E12" s="4">
        <f>MIN(E5:E8)</f>
        <v>100</v>
      </c>
      <c r="F12" s="4">
        <f>MIN(F5:F8)</f>
        <v>800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文教大学　湘南校舎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情報処理課</dc:creator>
  <cp:keywords/>
  <dc:description/>
  <cp:lastModifiedBy>情報処理課</cp:lastModifiedBy>
  <dcterms:created xsi:type="dcterms:W3CDTF">2004-10-05T00:22:42Z</dcterms:created>
  <dcterms:modified xsi:type="dcterms:W3CDTF">2004-10-19T01:15:18Z</dcterms:modified>
  <cp:category/>
  <cp:version/>
  <cp:contentType/>
  <cp:contentStatus/>
</cp:coreProperties>
</file>